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_1, 2" sheetId="1" r:id="rId1"/>
    <sheet name="Розділ_3" sheetId="2" r:id="rId2"/>
    <sheet name="Розділ_4" sheetId="3" r:id="rId3"/>
    <sheet name="Rozd_5,6,7" sheetId="4" r:id="rId4"/>
    <sheet name="Довідка" sheetId="5" r:id="rId5"/>
    <sheet name="Титульний лист" sheetId="6" r:id="rId6"/>
  </sheets>
  <definedNames/>
  <calcPr fullCalcOnLoad="1"/>
</workbook>
</file>

<file path=xl/sharedStrings.xml><?xml version="1.0" encoding="utf-8"?>
<sst xmlns="http://schemas.openxmlformats.org/spreadsheetml/2006/main" count="308" uniqueCount="291">
  <si>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</si>
  <si>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</si>
  <si>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 xml:space="preserve">Постановлено ухвал про застосування заходів процесуального примусу (усього)                                                                                                                                                          у тому числі у вигляді                        </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</si>
  <si>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</si>
  <si>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 з/п</t>
  </si>
  <si>
    <t>А</t>
  </si>
  <si>
    <t>Категорії справ</t>
  </si>
  <si>
    <t>Б</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</si>
  <si>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</si>
  <si>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</si>
  <si>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</si>
  <si>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</si>
  <si>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</si>
  <si>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</si>
  <si>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</si>
  <si>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</si>
  <si>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</si>
  <si>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</si>
  <si>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</si>
  <si>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</si>
  <si>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</si>
  <si>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</si>
  <si>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</si>
  <si>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</si>
  <si>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</si>
  <si>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</si>
  <si>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</si>
  <si>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</si>
  <si>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</si>
  <si>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</si>
  <si>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</si>
  <si>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</si>
  <si>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</si>
  <si>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</si>
  <si>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</si>
  <si>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</si>
  <si>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</si>
  <si>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</si>
  <si>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</si>
  <si>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</si>
  <si>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</si>
  <si>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</si>
  <si>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</si>
  <si>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</si>
  <si>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</si>
  <si>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</si>
  <si>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</si>
  <si>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</si>
  <si>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</si>
  <si>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</si>
  <si>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</si>
  <si>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</si>
  <si>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</si>
  <si>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</si>
  <si>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</si>
  <si>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</si>
  <si>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</si>
  <si>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</si>
  <si>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</si>
  <si>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</si>
  <si>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</si>
  <si>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</si>
  <si>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</si>
  <si>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</si>
  <si>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</si>
  <si>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</si>
  <si>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</si>
  <si>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</si>
  <si>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</si>
  <si>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</si>
  <si>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</si>
  <si>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</si>
  <si>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</si>
  <si>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</si>
  <si>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</si>
  <si>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</si>
  <si>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</si>
  <si>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</si>
  <si>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</si>
  <si>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</si>
  <si>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</si>
  <si>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</si>
  <si>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</si>
  <si>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</si>
  <si>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</si>
  <si>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</si>
  <si>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</si>
  <si>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</si>
  <si>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</si>
  <si>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</si>
  <si>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</si>
  <si>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</si>
  <si>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</si>
  <si>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</si>
  <si>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</si>
  <si>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</si>
  <si>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</si>
  <si>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</si>
  <si>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</si>
  <si>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</si>
  <si>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</si>
  <si>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</si>
  <si>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</si>
  <si>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</si>
  <si>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</si>
  <si>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</si>
  <si>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</si>
  <si>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</si>
  <si>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</si>
  <si>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</si>
  <si>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</si>
  <si>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</si>
  <si>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</si>
  <si>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</si>
  <si>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</si>
  <si>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</si>
  <si>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</si>
  <si>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</si>
  <si>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</si>
  <si>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</si>
  <si>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</si>
  <si>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</si>
  <si>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91, 106, 112, 116)</t>
  </si>
  <si>
    <t>Розділ 1. ПРОВАДЖЕННЯ ПОЗОВНИХ ЗАЯВ</t>
  </si>
  <si>
    <t>Залишок нерозглянутих позовних заяв на початок звітного періоду</t>
  </si>
  <si>
    <t>Розділ 2. РОЗГЛЯД СПРАВ</t>
  </si>
  <si>
    <t>Залишок нерозглянутих справ на початок звітного періоду</t>
  </si>
  <si>
    <t>Кількість позовних заяв, що надійшли у звітному періоді</t>
  </si>
  <si>
    <t>Надійшло справ за звітний період</t>
  </si>
  <si>
    <t>Розглянуто позовних заяв</t>
  </si>
  <si>
    <t>усього</t>
  </si>
  <si>
    <t>Закінчено провадження у справах</t>
  </si>
  <si>
    <t>у тому числі</t>
  </si>
  <si>
    <t xml:space="preserve"> повернуто позовних заяв</t>
  </si>
  <si>
    <t xml:space="preserve">із них </t>
  </si>
  <si>
    <t>із прийняттям постанови</t>
  </si>
  <si>
    <t>із них у зв’язку із</t>
  </si>
  <si>
    <t>неусуненням позивачем недоліків позовної заяви, яку залишено без руху</t>
  </si>
  <si>
    <t>у тому числі із задоволенням позову (із графи 4)</t>
  </si>
  <si>
    <t>надходженням заяви про відкликання позовної заяви</t>
  </si>
  <si>
    <t>передано в інші суди</t>
  </si>
  <si>
    <t>подачею позовної заяви особою, яка не має адміністративної процесуальної дієздатності</t>
  </si>
  <si>
    <t>із закриттям провадження у справі</t>
  </si>
  <si>
    <t>подачею позовної заяви від імені особи, яка не має повноважень на ведення справи</t>
  </si>
  <si>
    <t>залишенням заяви без розгляду</t>
  </si>
  <si>
    <t xml:space="preserve">тим, що у провадженні цього або іншого адміністративного суду є справа про спір між тими самими сторонами, про той самий предмет і з тих самих підстав </t>
  </si>
  <si>
    <t>Порушено терміни розгляду справи           (із графи 3)</t>
  </si>
  <si>
    <t>непідсудністю цьому суду</t>
  </si>
  <si>
    <t>Залишок нерозглянутих справ на кінець звітного періоду</t>
  </si>
  <si>
    <t>відмовлено у відкритті провадження у справі</t>
  </si>
  <si>
    <t>із них</t>
  </si>
  <si>
    <t>провадження у яких зупинено</t>
  </si>
  <si>
    <t>відкрито провадження у справі</t>
  </si>
  <si>
    <t>Продовження розділу 2</t>
  </si>
  <si>
    <t xml:space="preserve"> не розглянуто в термін понад 2 місяці                                                                             (без урахування справ, провадження у яких зупинено)</t>
  </si>
  <si>
    <t xml:space="preserve"> із порушенням строку, передбаченого ч.3 статті 107 КАСУ                                                 (із графи 3)</t>
  </si>
  <si>
    <t>Суми, пред'явлені до стягнення                                                     (із графи 3), грн.</t>
  </si>
  <si>
    <t>Залишок позовних заяв, щодо яких не вирішено питання про їх прийняття у звітному періоді</t>
  </si>
  <si>
    <t>Суми, присуджені до стягнення                                                                                                                 (із графи 3), грн.</t>
  </si>
  <si>
    <t>у тому числі залишено без руху і надано строк для усунення недоліків</t>
  </si>
  <si>
    <t>у тому числі моральної шкоди                                 (із графи 14), грн.</t>
  </si>
  <si>
    <t>Розділ 3. ПРИЧИНИ ТА СТРОКИ ВІДКЛАДЕННЯ РОЗГЛЯДУ СПРАВ</t>
  </si>
  <si>
    <t>Найменування показника</t>
  </si>
  <si>
    <t>Справи, у яких провадження не закінчено і розгляд яких на кінець звітного періоду відкладено (усього)</t>
  </si>
  <si>
    <t xml:space="preserve">                                                        у тому числі у зв’язку 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</si>
  <si>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</si>
  <si>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</si>
  <si>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</si>
  <si>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</si>
  <si>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</si>
  <si>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</si>
  <si>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(не розглянуті)</t>
  </si>
  <si>
    <t xml:space="preserve">понад 6 місяців до 1 року </t>
  </si>
  <si>
    <t xml:space="preserve">понад 1 рік до 2 років </t>
  </si>
  <si>
    <t>понад 2 роки</t>
  </si>
  <si>
    <t>Кількість справ</t>
  </si>
  <si>
    <t>Розділ 4.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</si>
  <si>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</si>
  <si>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УСЬОГО (сума рядків 2, 3, 4, 5, 6)                                                                                                                             у тому числі</t>
  </si>
  <si>
    <t>Істотні для справи обставини, що не були і не могли бути відомі особі, яка звертається із заявою, на час розгляду справи</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</si>
  <si>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</si>
  <si>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</si>
  <si>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</si>
  <si>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Залишок заяв, щодо яких не вирішено питання про відкриття провадження за нововиявленими обставинами на початок звітного періоду</t>
  </si>
  <si>
    <t xml:space="preserve">Надійшло заяв </t>
  </si>
  <si>
    <t>Повернуто заявникам</t>
  </si>
  <si>
    <t>Відкрито провадження</t>
  </si>
  <si>
    <t>Залишок заяв, щодо яких не вирішено питання про відкриття провадження за нововиявленими обставинами на кінець звітного періоду</t>
  </si>
  <si>
    <t>Перебувало в провадженні  заяв</t>
  </si>
  <si>
    <t>Розглянуто заяв (усього)</t>
  </si>
  <si>
    <t>закрито провадження за нововиявленими обставинами</t>
  </si>
  <si>
    <t>залишено без задоволення</t>
  </si>
  <si>
    <t>задоволено заяв</t>
  </si>
  <si>
    <t>скасовано постанов з прийняттям нової постанови</t>
  </si>
  <si>
    <t>скасовано ухвал з прийняттям нової ухвали</t>
  </si>
  <si>
    <t>понад 2 місяці із дня надходження заяви (із графи 7)</t>
  </si>
  <si>
    <t>Залишок нерозглянутих заяв на кінець звітного періоду, за якими відкрито провадження за нововиявленими обставинами</t>
  </si>
  <si>
    <t xml:space="preserve">Розділ 6. ВИКОНАННЯ СУДОВИХ ДОРУЧЕНЬ </t>
  </si>
  <si>
    <t xml:space="preserve">         Розділ 7. ВІДОМОСТІ ПРО СУДОВИЙ ЗБІР</t>
  </si>
  <si>
    <t>Розділ 5. РОЗГЛЯД  КЛОПОТАНЬ, ПОДАНЬ, ЗАЯВ У ПОРЯДКУ ВИКОНАННЯ СУДОВИХ РІШЕНЬ</t>
  </si>
  <si>
    <t>Залишок нерозглянутих клопотань, подань, заяв на початок звітного періоду</t>
  </si>
  <si>
    <t>Доручення судів України</t>
  </si>
  <si>
    <t>Доручення іноземних судів</t>
  </si>
  <si>
    <t>УСЬОГО (сума рядків 1, 2)</t>
  </si>
  <si>
    <t>Розділ 7. ВІДОМОСТІ ПРО СУДОВИЙ ЗБІР</t>
  </si>
  <si>
    <t>Сума судового збору, що сплачена добровільно у звітному періоді</t>
  </si>
  <si>
    <t>Надійшло клопотань, подань, заяв за звітний період</t>
  </si>
  <si>
    <t>Залишок судових доручень на початок звітного періоду</t>
  </si>
  <si>
    <t>Сума судового збору, що за судовим рішенням підлягає поверненню</t>
  </si>
  <si>
    <t>Повернуто клопотань, подань, заяв</t>
  </si>
  <si>
    <t>Кількість доручень, що надійшли у звітному періоді</t>
  </si>
  <si>
    <t>Сума судового збору, що присуджена до стягнення</t>
  </si>
  <si>
    <t>Розглянуто клопотань, подань, заяв</t>
  </si>
  <si>
    <t xml:space="preserve">Виконано доручень </t>
  </si>
  <si>
    <t>Сума судового збору, що не сплачена внаслідок звільнення від сплати відповідно до чинного законодавства</t>
  </si>
  <si>
    <t>задоволено</t>
  </si>
  <si>
    <t>Із  них з порушенням встановлених строків                  (із гр.3)</t>
  </si>
  <si>
    <t>із порушенням термінів, встановлених КАС України               (із графи 4)</t>
  </si>
  <si>
    <t>Не виконано доручень</t>
  </si>
  <si>
    <t>Залишок нерозглянутих клопотань, подань, заяв на кінець звітного періоду</t>
  </si>
  <si>
    <t>Залишок судових доручень на кінець звітного періоду</t>
  </si>
  <si>
    <t>1</t>
  </si>
  <si>
    <t>2</t>
  </si>
  <si>
    <t>3</t>
  </si>
  <si>
    <t>4</t>
  </si>
  <si>
    <t>5</t>
  </si>
  <si>
    <t>6</t>
  </si>
  <si>
    <t>7</t>
  </si>
  <si>
    <t>8</t>
  </si>
  <si>
    <t>9</t>
  </si>
  <si>
    <t>10</t>
  </si>
  <si>
    <t>11</t>
  </si>
  <si>
    <t>13</t>
  </si>
  <si>
    <t>15</t>
  </si>
  <si>
    <t>17</t>
  </si>
  <si>
    <t>19</t>
  </si>
  <si>
    <t>20</t>
  </si>
  <si>
    <t>22</t>
  </si>
  <si>
    <t>ДОВІДКА ДО ЗВІТУ</t>
  </si>
  <si>
    <t>попередження</t>
  </si>
  <si>
    <t>видалення із залу судового засідання</t>
  </si>
  <si>
    <t>тимчасового вилучення доказів для дослідження судом</t>
  </si>
  <si>
    <t>приводу свідка</t>
  </si>
  <si>
    <t>приводу експерта</t>
  </si>
  <si>
    <t>приводу спеціаліста</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</si>
  <si>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</si>
  <si>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Постановлено окремих ухвал (усього),                                                                                                                  у тому числі</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</si>
  <si>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</si>
  <si>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</si>
  <si>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 xml:space="preserve">за наслідками розгляду звіту про виконання судового рішення суб’єктом владних повноважень або у разі його ненадходження </t>
  </si>
  <si>
    <t>Кількість постановлених ухвал про вжиття заходів забезпечення адміністративного позову</t>
  </si>
  <si>
    <t>Кількість постановлених ухвал про скасування заходів забезпечення адміністративного позову</t>
  </si>
  <si>
    <t>Кількість постановлених ухвал про заміну одного способу забезпечення адміністративного позову іншим</t>
  </si>
  <si>
    <t>Надійшло повідомлень про вжиті заходи за окремими ухвалами (усього),                                            у тому числі</t>
  </si>
  <si>
    <t xml:space="preserve">постановлених за наслідками розгляду звіту про виконання судового рішення суб’єктом владних повноважень або у разі його ненадходження </t>
  </si>
  <si>
    <t>Кількість направлених позовних заяв та матеріалів до інших місцевих судів</t>
  </si>
  <si>
    <t>Кількість справ, розглянутих у порядку письмового провадження</t>
  </si>
  <si>
    <t xml:space="preserve">Кількість справ, розглянутих із фіксуванням судового процесу технічними засобами </t>
  </si>
  <si>
    <t>Звіт складено про роботу судів</t>
  </si>
  <si>
    <t>Кількість суддів згідно з відповідною Мережею суддів</t>
  </si>
  <si>
    <t>В.о. голови суду                                                                             _______________</t>
  </si>
  <si>
    <t xml:space="preserve">       Виконавець _____________С.В. Ткачова__________________________________</t>
  </si>
  <si>
    <t>телефон: (062) 258-32-45              факс: (062) 258-32-45     електронна пошта: inbox@kv.dn.court.gov.ua</t>
  </si>
  <si>
    <t xml:space="preserve">                       (П.І.Б.)</t>
  </si>
  <si>
    <t>_________   _______________            ________________________</t>
  </si>
  <si>
    <t xml:space="preserve">                                     (підпис)                                                                    (П.І.Б.)</t>
  </si>
  <si>
    <t xml:space="preserve"> "__11__" ________липня________ 2011 р.</t>
  </si>
  <si>
    <t>Кількість</t>
  </si>
  <si>
    <t>О.М. Андрєєва</t>
  </si>
  <si>
    <t>Звітність</t>
  </si>
  <si>
    <t>ЗВІТ  СУДІВ ПЕРШОЇ ІНСТАНЦІЇ ПРО РОЗГЛЯД СПРАВ У ПОРЯДКУ АДМІНІСТРАТИВНОГО СУДОЧИНСТВА</t>
  </si>
  <si>
    <t>за перше півріччя 2011 року</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</si>
  <si>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</si>
  <si>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</si>
  <si>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</si>
  <si>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</si>
  <si>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Найменування/ім'я:
</t>
  </si>
  <si>
    <t>Місцезнаходження /місце проживання: 83054, м. Донецьк, вул. Собінова, 147</t>
  </si>
  <si>
    <t>(поштовий індекс, область /АР Крим, район, населений пункт, вулиця /провулок, площа тощо,</t>
  </si>
  <si>
    <t>№ будинку /корпусу, № квартири /офісу)</t>
  </si>
  <si>
    <t>Київський районний суд м. Донецька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</si>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</sst>
</file>

<file path=xl/styles.xml><?xml version="1.0" encoding="utf-8"?>
<styleSheet xmlns="http://schemas.openxmlformats.org/spreadsheetml/2006/main">
  <numFmts count="2">
    <numFmt numFmtId="164" formatCode="dd/mm/yy"/>
    <numFmt numFmtId="165" formatCode="dd\.mmmm\.yy"/>
  </numFmts>
  <fonts count="20">
    <font>
      <sz val="10"/>
      <name val="Arial"/>
      <family val="0"/>
    </font>
    <font>
      <sz val="10"/>
      <name val="Arial Cyr"/>
      <family val="0"/>
    </font>
    <font>
      <b/>
      <sz val="8"/>
      <name val="Times New Roman"/>
      <family val="0"/>
    </font>
    <font>
      <sz val="10"/>
      <name val="Times New Roman"/>
      <family val="0"/>
    </font>
    <font>
      <b/>
      <sz val="10"/>
      <name val="Times New Roman"/>
      <family val="0"/>
    </font>
    <font>
      <b/>
      <i/>
      <sz val="10"/>
      <name val="Times New Roman"/>
      <family val="0"/>
    </font>
    <font>
      <i/>
      <sz val="10"/>
      <name val="Times New Roman"/>
      <family val="0"/>
    </font>
    <font>
      <b/>
      <sz val="12"/>
      <name val="Times New Roman"/>
      <family val="0"/>
    </font>
    <font>
      <sz val="9"/>
      <name val="Times New Roman"/>
      <family val="0"/>
    </font>
    <font>
      <b/>
      <sz val="9"/>
      <name val="Times New Roman"/>
      <family val="0"/>
    </font>
    <font>
      <sz val="8"/>
      <name val="Times New Roman"/>
      <family val="0"/>
    </font>
    <font>
      <sz val="12"/>
      <name val="Times New Roman"/>
      <family val="0"/>
    </font>
    <font>
      <sz val="12"/>
      <name val="Arial"/>
      <family val="0"/>
    </font>
    <font>
      <b/>
      <sz val="10"/>
      <name val="Arial"/>
      <family val="0"/>
    </font>
    <font>
      <b/>
      <sz val="12"/>
      <color indexed="8"/>
      <name val="Times New Roman"/>
      <family val="0"/>
    </font>
    <font>
      <sz val="9"/>
      <name val="Arial"/>
      <family val="0"/>
    </font>
    <font>
      <b/>
      <sz val="14"/>
      <name val="Times New Roman"/>
      <family val="0"/>
    </font>
    <font>
      <b/>
      <sz val="11"/>
      <name val="Times New Roman"/>
      <family val="0"/>
    </font>
    <font>
      <sz val="14"/>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75">
    <xf numFmtId="0" fontId="1" fillId="0" borderId="0" xfId="0" applyAlignment="1">
      <alignment/>
    </xf>
    <xf numFmtId="0" fontId="1"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1" fillId="0" borderId="3"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protection/>
    </xf>
    <xf numFmtId="0" fontId="4"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protection/>
    </xf>
    <xf numFmtId="0" fontId="1" fillId="0" borderId="6"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4" fillId="0" borderId="8"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vertical="top"/>
      <protection/>
    </xf>
    <xf numFmtId="0" fontId="3" fillId="0" borderId="10" xfId="0" applyNumberFormat="1" applyFont="1" applyFill="1" applyBorder="1" applyAlignment="1" applyProtection="1">
      <alignment vertical="top"/>
      <protection/>
    </xf>
    <xf numFmtId="0" fontId="4"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8"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9" fillId="0" borderId="4"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top"/>
      <protection/>
    </xf>
    <xf numFmtId="0" fontId="4" fillId="0" borderId="10" xfId="0" applyNumberFormat="1" applyFont="1" applyFill="1" applyBorder="1" applyAlignment="1" applyProtection="1">
      <alignment horizontal="center" vertical="top"/>
      <protection/>
    </xf>
    <xf numFmtId="0" fontId="1" fillId="0" borderId="2"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9" fillId="0" borderId="5" xfId="0" applyNumberFormat="1" applyFont="1" applyFill="1" applyBorder="1" applyAlignment="1" applyProtection="1">
      <alignment horizontal="center" vertical="center" wrapText="1"/>
      <protection/>
    </xf>
    <xf numFmtId="0" fontId="8" fillId="0" borderId="4"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8" fillId="0" borderId="7"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2" fillId="0" borderId="5"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protection/>
    </xf>
    <xf numFmtId="0" fontId="2" fillId="0" borderId="7"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horizontal="center" vertical="top" wrapText="1"/>
      <protection/>
    </xf>
    <xf numFmtId="0" fontId="1" fillId="0" borderId="7" xfId="0" applyNumberFormat="1" applyFont="1" applyFill="1" applyBorder="1" applyAlignment="1" applyProtection="1">
      <alignment/>
      <protection/>
    </xf>
    <xf numFmtId="0" fontId="3" fillId="0" borderId="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top" wrapText="1"/>
      <protection/>
    </xf>
    <xf numFmtId="1" fontId="4"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horizontal="center"/>
      <protection/>
    </xf>
    <xf numFmtId="0" fontId="4" fillId="0" borderId="4" xfId="0" applyNumberFormat="1" applyFont="1" applyFill="1" applyBorder="1" applyAlignment="1" applyProtection="1">
      <alignment vertical="center" wrapText="1"/>
      <protection/>
    </xf>
    <xf numFmtId="0" fontId="11" fillId="0" borderId="4" xfId="0" applyNumberFormat="1" applyFont="1" applyFill="1" applyBorder="1" applyAlignment="1" applyProtection="1">
      <alignment horizontal="left" vertical="top" wrapText="1"/>
      <protection/>
    </xf>
    <xf numFmtId="0" fontId="11" fillId="0" borderId="2" xfId="0" applyNumberFormat="1" applyFont="1" applyFill="1" applyBorder="1" applyAlignment="1" applyProtection="1">
      <alignment wrapText="1"/>
      <protection/>
    </xf>
    <xf numFmtId="0" fontId="11" fillId="0" borderId="4" xfId="0" applyNumberFormat="1" applyFont="1" applyFill="1" applyBorder="1" applyAlignment="1" applyProtection="1">
      <alignment horizontal="left"/>
      <protection/>
    </xf>
    <xf numFmtId="0" fontId="4" fillId="0" borderId="8" xfId="0" applyNumberFormat="1" applyFont="1" applyFill="1" applyBorder="1" applyAlignment="1" applyProtection="1">
      <alignment horizontal="center" vertical="top" wrapText="1"/>
      <protection/>
    </xf>
    <xf numFmtId="0" fontId="0" fillId="0" borderId="9"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4" fillId="0" borderId="5"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left" vertical="top" wrapText="1"/>
      <protection/>
    </xf>
    <xf numFmtId="0" fontId="12" fillId="0" borderId="5" xfId="0" applyNumberFormat="1" applyFont="1" applyFill="1" applyBorder="1" applyAlignment="1" applyProtection="1">
      <alignment horizontal="left"/>
      <protection/>
    </xf>
    <xf numFmtId="0" fontId="11" fillId="0" borderId="4" xfId="0" applyNumberFormat="1" applyFont="1" applyFill="1" applyBorder="1" applyAlignment="1" applyProtection="1">
      <alignment wrapText="1"/>
      <protection/>
    </xf>
    <xf numFmtId="0" fontId="11" fillId="0" borderId="4" xfId="0" applyNumberFormat="1" applyFont="1" applyFill="1" applyBorder="1" applyAlignment="1" applyProtection="1">
      <alignment vertical="top"/>
      <protection/>
    </xf>
    <xf numFmtId="0" fontId="4" fillId="0" borderId="7"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horizontal="left" vertical="top" wrapText="1"/>
      <protection/>
    </xf>
    <xf numFmtId="0" fontId="12" fillId="0" borderId="7"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3"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vertical="top" wrapText="1"/>
      <protection/>
    </xf>
    <xf numFmtId="0" fontId="9" fillId="0" borderId="2" xfId="0" applyNumberFormat="1" applyFont="1" applyFill="1" applyBorder="1" applyAlignment="1" applyProtection="1">
      <alignment vertical="top" wrapText="1"/>
      <protection/>
    </xf>
    <xf numFmtId="0" fontId="9" fillId="0" borderId="2" xfId="0" applyNumberFormat="1" applyFont="1" applyFill="1" applyBorder="1" applyAlignment="1" applyProtection="1">
      <alignment horizontal="left" vertical="top" wrapText="1"/>
      <protection/>
    </xf>
    <xf numFmtId="0" fontId="9"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wrapText="1"/>
      <protection/>
    </xf>
    <xf numFmtId="0" fontId="9" fillId="0" borderId="8" xfId="0" applyNumberFormat="1" applyFont="1" applyFill="1" applyBorder="1" applyAlignment="1" applyProtection="1">
      <alignment horizontal="center" vertical="top" wrapText="1"/>
      <protection/>
    </xf>
    <xf numFmtId="0" fontId="9" fillId="0" borderId="9"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15" fillId="0" borderId="9"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1" fontId="8" fillId="0" borderId="2"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protection/>
    </xf>
    <xf numFmtId="0" fontId="3" fillId="0" borderId="1" xfId="0" applyNumberFormat="1" applyFont="1" applyFill="1" applyBorder="1" applyAlignment="1" applyProtection="1">
      <alignment wrapText="1"/>
      <protection/>
    </xf>
    <xf numFmtId="0" fontId="4" fillId="0" borderId="2"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vertical="top" wrapText="1"/>
      <protection/>
    </xf>
    <xf numFmtId="0" fontId="4" fillId="0" borderId="2" xfId="0" applyNumberFormat="1" applyFont="1" applyFill="1" applyBorder="1" applyAlignment="1" applyProtection="1">
      <alignment horizontal="left" vertical="center" wrapText="1"/>
      <protection/>
    </xf>
    <xf numFmtId="0" fontId="16" fillId="0" borderId="1"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top" wrapText="1"/>
      <protection/>
    </xf>
    <xf numFmtId="1" fontId="3" fillId="0" borderId="2"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protection/>
    </xf>
    <xf numFmtId="0" fontId="1"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protection/>
    </xf>
    <xf numFmtId="0" fontId="1" fillId="0" borderId="9"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16"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protection/>
    </xf>
    <xf numFmtId="1" fontId="8" fillId="0" borderId="11" xfId="0" applyNumberFormat="1" applyFont="1" applyFill="1" applyBorder="1" applyAlignment="1" applyProtection="1">
      <alignment horizontal="right" vertical="center"/>
      <protection/>
    </xf>
    <xf numFmtId="0" fontId="3" fillId="0" borderId="7"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9" fillId="0" borderId="8"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top" wrapText="1"/>
      <protection/>
    </xf>
    <xf numFmtId="49" fontId="4" fillId="0" borderId="9"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top"/>
      <protection/>
    </xf>
    <xf numFmtId="0" fontId="13" fillId="0" borderId="2" xfId="0" applyNumberFormat="1" applyFont="1" applyFill="1" applyBorder="1" applyAlignment="1" applyProtection="1">
      <alignment horizontal="center"/>
      <protection/>
    </xf>
    <xf numFmtId="49" fontId="1" fillId="0" borderId="2" xfId="0" applyNumberFormat="1" applyFont="1" applyFill="1" applyBorder="1" applyAlignment="1" applyProtection="1">
      <alignment horizontal="center" vertical="center"/>
      <protection/>
    </xf>
    <xf numFmtId="49" fontId="1"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protection locked="0"/>
    </xf>
    <xf numFmtId="0" fontId="7"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4" fillId="0" borderId="4"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left" vertical="top" wrapText="1"/>
      <protection/>
    </xf>
    <xf numFmtId="16" fontId="3" fillId="0" borderId="2" xfId="0" applyNumberFormat="1" applyFont="1" applyFill="1" applyBorder="1" applyAlignment="1" applyProtection="1">
      <alignment horizontal="left" vertical="center" wrapText="1"/>
      <protection/>
    </xf>
    <xf numFmtId="16" fontId="3" fillId="0" borderId="4" xfId="0" applyNumberFormat="1" applyFont="1" applyFill="1" applyBorder="1" applyAlignment="1" applyProtection="1">
      <alignment horizontal="left" vertical="top" wrapText="1"/>
      <protection/>
    </xf>
    <xf numFmtId="49" fontId="4" fillId="0" borderId="4" xfId="0" applyNumberFormat="1" applyFont="1" applyFill="1" applyBorder="1" applyAlignment="1" applyProtection="1">
      <alignment horizontal="left" vertical="top" wrapText="1"/>
      <protection/>
    </xf>
    <xf numFmtId="16" fontId="4" fillId="0" borderId="4" xfId="0" applyNumberFormat="1" applyFont="1" applyFill="1" applyBorder="1" applyAlignment="1" applyProtection="1">
      <alignment horizontal="left" vertical="top" wrapText="1"/>
      <protection/>
    </xf>
    <xf numFmtId="0" fontId="4" fillId="0" borderId="2"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wrapText="1"/>
      <protection locked="0"/>
    </xf>
    <xf numFmtId="0" fontId="3" fillId="0" borderId="0" xfId="0" applyNumberFormat="1" applyFont="1" applyFill="1" applyBorder="1" applyAlignment="1" applyProtection="1">
      <alignment horizontal="center"/>
      <protection locked="0"/>
    </xf>
    <xf numFmtId="0" fontId="17"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horizontal="left"/>
      <protection locked="0"/>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top" wrapText="1"/>
      <protection/>
    </xf>
    <xf numFmtId="16" fontId="3" fillId="0" borderId="5" xfId="0" applyNumberFormat="1" applyFont="1" applyFill="1" applyBorder="1" applyAlignment="1" applyProtection="1">
      <alignment horizontal="left" vertical="top" wrapText="1"/>
      <protection/>
    </xf>
    <xf numFmtId="49" fontId="13" fillId="0" borderId="5" xfId="0" applyNumberFormat="1" applyFont="1" applyFill="1" applyBorder="1" applyAlignment="1" applyProtection="1">
      <alignment horizontal="left" vertical="top" wrapText="1"/>
      <protection/>
    </xf>
    <xf numFmtId="0" fontId="13" fillId="0" borderId="5"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protection/>
    </xf>
    <xf numFmtId="0" fontId="7" fillId="0" borderId="3" xfId="0" applyNumberFormat="1" applyFont="1" applyFill="1" applyBorder="1" applyAlignment="1" applyProtection="1">
      <alignment/>
      <protection locked="0"/>
    </xf>
    <xf numFmtId="0" fontId="3"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top" wrapText="1"/>
      <protection/>
    </xf>
    <xf numFmtId="16" fontId="3" fillId="0" borderId="7" xfId="0" applyNumberFormat="1" applyFont="1" applyFill="1" applyBorder="1" applyAlignment="1" applyProtection="1">
      <alignment horizontal="left" vertical="top" wrapText="1"/>
      <protection/>
    </xf>
    <xf numFmtId="49" fontId="13" fillId="0" borderId="7" xfId="0" applyNumberFormat="1" applyFont="1" applyFill="1" applyBorder="1" applyAlignment="1" applyProtection="1">
      <alignment horizontal="left" vertical="top" wrapText="1"/>
      <protection/>
    </xf>
    <xf numFmtId="0" fontId="13" fillId="0" borderId="7"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protection locked="0"/>
    </xf>
    <xf numFmtId="0" fontId="3" fillId="0" borderId="11"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horizontal="left"/>
      <protection locked="0"/>
    </xf>
    <xf numFmtId="0" fontId="3" fillId="0" borderId="4"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locked="0"/>
    </xf>
    <xf numFmtId="0" fontId="10"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6" fillId="0" borderId="1"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horizontal="left" vertical="top" wrapText="1"/>
      <protection/>
    </xf>
    <xf numFmtId="0" fontId="3" fillId="0" borderId="11"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left" vertical="top" wrapText="1"/>
      <protection locked="0"/>
    </xf>
    <xf numFmtId="0" fontId="3" fillId="0" borderId="13" xfId="0" applyNumberFormat="1" applyFont="1" applyFill="1" applyBorder="1" applyAlignment="1" applyProtection="1">
      <alignment horizontal="left" vertical="top" wrapText="1"/>
      <protection locked="0"/>
    </xf>
    <xf numFmtId="0" fontId="19" fillId="0" borderId="12"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6" fillId="0" borderId="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horizontal="left" vertical="top" wrapText="1"/>
      <protection/>
    </xf>
    <xf numFmtId="0" fontId="4" fillId="0" borderId="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0" fontId="19" fillId="0" borderId="3" xfId="0" applyNumberFormat="1" applyFont="1" applyFill="1" applyBorder="1" applyAlignment="1" applyProtection="1">
      <alignment horizontal="center" vertical="top" wrapText="1"/>
      <protection/>
    </xf>
    <xf numFmtId="0" fontId="19" fillId="0" borderId="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protection locked="0"/>
    </xf>
    <xf numFmtId="0" fontId="6" fillId="0" borderId="14" xfId="0" applyNumberFormat="1" applyFont="1" applyFill="1" applyBorder="1" applyAlignment="1" applyProtection="1">
      <alignment horizontal="center" vertical="top" wrapText="1"/>
      <protection/>
    </xf>
    <xf numFmtId="0" fontId="3" fillId="0" borderId="6"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top" wrapText="1"/>
      <protection/>
    </xf>
    <xf numFmtId="0" fontId="8" fillId="0" borderId="3"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8" fillId="0" borderId="1" xfId="0" applyNumberFormat="1" applyFont="1" applyFill="1" applyBorder="1" applyAlignment="1" applyProtection="1">
      <alignment vertical="top" wrapText="1"/>
      <protection/>
    </xf>
    <xf numFmtId="0" fontId="4" fillId="0" borderId="3" xfId="0" applyNumberFormat="1" applyFont="1" applyFill="1" applyBorder="1" applyAlignment="1" applyProtection="1">
      <alignment vertical="top" wrapText="1"/>
      <protection/>
    </xf>
    <xf numFmtId="0" fontId="4"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 fillId="0" borderId="14"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horizontal="left" vertical="top"/>
      <protection locked="0"/>
    </xf>
    <xf numFmtId="0" fontId="3" fillId="0" borderId="6" xfId="0" applyNumberFormat="1" applyFont="1" applyFill="1" applyBorder="1" applyAlignment="1" applyProtection="1">
      <alignment horizontal="left" vertical="top" wrapText="1"/>
      <protection locked="0"/>
    </xf>
    <xf numFmtId="0" fontId="3" fillId="0" borderId="15" xfId="0" applyNumberFormat="1" applyFont="1" applyFill="1" applyBorder="1" applyAlignment="1" applyProtection="1">
      <alignment horizontal="left" vertical="top" wrapText="1"/>
      <protection locked="0"/>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53"/>
  <sheetViews>
    <sheetView tabSelected="1" defaultGridColor="0" colorId="0" workbookViewId="0" topLeftCell="A1"/>
  </sheetViews>
  <sheetFormatPr defaultColWidth="9.140625" defaultRowHeight="12.75"/>
  <cols>
    <col min="1" max="1" width="9.140625" customWidth="1"/>
    <col min="2" max="2" width="7.421875" customWidth="1"/>
    <col min="3" max="3" width="11.00390625" customWidth="1"/>
    <col min="4" max="4" width="35.421875" customWidth="1"/>
    <col min="5" max="5" width="8.7109375" customWidth="1"/>
    <col min="6" max="255" width="9.140625" customWidth="1"/>
  </cols>
  <sheetData>
    <row r="1" spans="5:19" ht="15.75" customHeight="1">
      <c r="E1" s="26" t="s">
        <v>123</v>
      </c>
      <c r="F1" s="26"/>
      <c r="G1" s="26"/>
      <c r="H1" s="26"/>
      <c r="I1" s="26"/>
      <c r="J1" s="26"/>
      <c r="K1" s="26"/>
      <c r="L1" s="26"/>
      <c r="M1" s="26"/>
      <c r="N1" s="26"/>
      <c r="O1" s="26"/>
      <c r="P1" s="26"/>
      <c r="Q1" s="26"/>
      <c r="R1" s="26"/>
      <c r="S1" s="26"/>
    </row>
    <row r="2" spans="5:19" ht="12.75">
      <c r="E2" s="27"/>
      <c r="F2" s="27"/>
      <c r="G2" s="27"/>
      <c r="H2" s="27"/>
      <c r="I2" s="27"/>
      <c r="J2" s="27"/>
      <c r="K2" s="27"/>
      <c r="L2" s="27"/>
      <c r="M2" s="27"/>
      <c r="N2" s="27"/>
      <c r="O2" s="27"/>
      <c r="P2" s="27"/>
      <c r="Q2" s="27"/>
      <c r="R2" s="27"/>
      <c r="S2" s="27"/>
    </row>
    <row r="3" spans="4:20" ht="12.75" customHeight="1">
      <c r="D3" s="21"/>
      <c r="E3" s="28" t="s">
        <v>124</v>
      </c>
      <c r="F3" s="28" t="s">
        <v>127</v>
      </c>
      <c r="G3" s="43" t="s">
        <v>129</v>
      </c>
      <c r="H3" s="51"/>
      <c r="I3" s="51"/>
      <c r="J3" s="51"/>
      <c r="K3" s="51"/>
      <c r="L3" s="51"/>
      <c r="M3" s="51"/>
      <c r="N3" s="51"/>
      <c r="O3" s="51"/>
      <c r="P3" s="51"/>
      <c r="Q3" s="51"/>
      <c r="R3" s="80" t="s">
        <v>157</v>
      </c>
      <c r="S3" s="53" t="s">
        <v>159</v>
      </c>
      <c r="T3" s="85"/>
    </row>
    <row r="4" spans="4:20" ht="12.75" customHeight="1">
      <c r="D4" s="21"/>
      <c r="E4" s="29"/>
      <c r="F4" s="34"/>
      <c r="G4" s="44" t="s">
        <v>130</v>
      </c>
      <c r="H4" s="52" t="s">
        <v>132</v>
      </c>
      <c r="I4" s="58"/>
      <c r="J4" s="58"/>
      <c r="K4" s="58"/>
      <c r="L4" s="58"/>
      <c r="M4" s="58"/>
      <c r="N4" s="58"/>
      <c r="O4" s="58"/>
      <c r="P4" s="58"/>
      <c r="Q4" s="74"/>
      <c r="R4" s="81"/>
      <c r="S4" s="84"/>
      <c r="T4" s="85"/>
    </row>
    <row r="5" spans="4:20" ht="12.75" customHeight="1">
      <c r="D5" s="21"/>
      <c r="E5" s="29"/>
      <c r="F5" s="34"/>
      <c r="G5" s="45"/>
      <c r="H5" s="53" t="s">
        <v>133</v>
      </c>
      <c r="I5" s="12" t="s">
        <v>136</v>
      </c>
      <c r="J5" s="51"/>
      <c r="K5" s="51"/>
      <c r="L5" s="51"/>
      <c r="M5" s="51"/>
      <c r="N5" s="51"/>
      <c r="O5" s="53" t="s">
        <v>149</v>
      </c>
      <c r="P5" s="53" t="s">
        <v>152</v>
      </c>
      <c r="Q5" s="75" t="s">
        <v>155</v>
      </c>
      <c r="R5" s="82"/>
      <c r="S5" s="84"/>
      <c r="T5" s="86"/>
    </row>
    <row r="6" spans="4:20" ht="126.75" customHeight="1">
      <c r="D6" s="21"/>
      <c r="E6" s="30"/>
      <c r="F6" s="35"/>
      <c r="G6" s="46"/>
      <c r="H6" s="54"/>
      <c r="I6" s="59" t="s">
        <v>137</v>
      </c>
      <c r="J6" s="59" t="s">
        <v>139</v>
      </c>
      <c r="K6" s="59" t="s">
        <v>141</v>
      </c>
      <c r="L6" s="61" t="s">
        <v>143</v>
      </c>
      <c r="M6" s="59" t="s">
        <v>145</v>
      </c>
      <c r="N6" s="64" t="s">
        <v>147</v>
      </c>
      <c r="O6" s="68"/>
      <c r="P6" s="68"/>
      <c r="Q6" s="76"/>
      <c r="R6" s="83"/>
      <c r="S6" s="54"/>
      <c r="T6" s="86"/>
    </row>
    <row r="7" spans="4:20" ht="12.75" customHeight="1">
      <c r="D7" s="21"/>
      <c r="E7" s="31">
        <v>1</v>
      </c>
      <c r="F7" s="38">
        <v>2</v>
      </c>
      <c r="G7" s="47">
        <v>3</v>
      </c>
      <c r="H7" s="47">
        <v>4</v>
      </c>
      <c r="I7" s="47">
        <v>5</v>
      </c>
      <c r="J7" s="47">
        <v>6</v>
      </c>
      <c r="K7" s="47">
        <v>7</v>
      </c>
      <c r="L7" s="47">
        <v>8</v>
      </c>
      <c r="M7" s="47">
        <v>9</v>
      </c>
      <c r="N7" s="47">
        <v>10</v>
      </c>
      <c r="O7" s="47">
        <v>11</v>
      </c>
      <c r="P7" s="47">
        <v>12</v>
      </c>
      <c r="Q7" s="47">
        <v>13</v>
      </c>
      <c r="R7" s="47">
        <v>14</v>
      </c>
      <c r="S7" s="47">
        <v>15</v>
      </c>
      <c r="T7" s="87"/>
    </row>
    <row r="8" spans="4:20" ht="12.75">
      <c r="D8" s="21"/>
      <c r="E8" s="32">
        <v>16</v>
      </c>
      <c r="F8" s="32">
        <v>8563</v>
      </c>
      <c r="G8" s="32">
        <v>8568</v>
      </c>
      <c r="H8" s="32">
        <v>165</v>
      </c>
      <c r="I8" s="32">
        <v>140</v>
      </c>
      <c r="J8" s="32"/>
      <c r="K8" s="32"/>
      <c r="L8" s="32"/>
      <c r="M8" s="32"/>
      <c r="N8" s="32">
        <v>25</v>
      </c>
      <c r="O8" s="32">
        <v>78</v>
      </c>
      <c r="P8" s="32">
        <v>8325</v>
      </c>
      <c r="Q8" s="32"/>
      <c r="R8" s="32">
        <v>11</v>
      </c>
      <c r="S8" s="32">
        <v>11</v>
      </c>
      <c r="T8" s="88"/>
    </row>
    <row r="9" spans="5:19" ht="12.75">
      <c r="E9" s="8"/>
      <c r="F9" s="8"/>
      <c r="G9" s="8"/>
      <c r="H9" s="8"/>
      <c r="I9" s="8"/>
      <c r="J9" s="8"/>
      <c r="K9" s="8"/>
      <c r="L9" s="8"/>
      <c r="M9" s="8"/>
      <c r="N9" s="8"/>
      <c r="O9" s="8"/>
      <c r="P9" s="8"/>
      <c r="Q9" s="8"/>
      <c r="R9" s="8"/>
      <c r="S9" s="8"/>
    </row>
    <row r="10" spans="1:19" ht="12.75" customHeight="1">
      <c r="A10" s="2"/>
      <c r="B10" s="2"/>
      <c r="C10" s="2"/>
      <c r="D10" s="2"/>
      <c r="F10" s="2"/>
      <c r="G10" s="2"/>
      <c r="H10" s="2"/>
      <c r="I10" s="2"/>
      <c r="J10" s="2"/>
      <c r="K10" s="2"/>
      <c r="L10" s="2"/>
      <c r="M10" s="2"/>
      <c r="N10" s="2"/>
      <c r="O10" s="2"/>
      <c r="P10" s="71" t="s">
        <v>153</v>
      </c>
      <c r="Q10" s="71"/>
      <c r="R10" s="71"/>
      <c r="S10" s="71"/>
    </row>
    <row r="11" spans="1:19" ht="13.5" customHeight="1">
      <c r="A11" s="3"/>
      <c r="B11" s="9"/>
      <c r="C11" s="9"/>
      <c r="D11" s="9"/>
      <c r="E11" s="33" t="s">
        <v>125</v>
      </c>
      <c r="F11" s="33"/>
      <c r="G11" s="33"/>
      <c r="H11" s="33"/>
      <c r="I11" s="33"/>
      <c r="J11" s="33"/>
      <c r="K11" s="33"/>
      <c r="L11" s="33"/>
      <c r="M11" s="33"/>
      <c r="N11" s="33"/>
      <c r="O11" s="33"/>
      <c r="P11" s="33"/>
      <c r="Q11" s="33"/>
      <c r="R11" s="33"/>
      <c r="S11" s="33"/>
    </row>
    <row r="12" spans="1:20" ht="27.75" customHeight="1">
      <c r="A12" s="4" t="s">
        <v>4</v>
      </c>
      <c r="B12" s="10" t="s">
        <v>6</v>
      </c>
      <c r="C12" s="11"/>
      <c r="D12" s="11"/>
      <c r="E12" s="28" t="s">
        <v>126</v>
      </c>
      <c r="F12" s="39" t="s">
        <v>128</v>
      </c>
      <c r="G12" s="48" t="s">
        <v>131</v>
      </c>
      <c r="H12" s="55"/>
      <c r="I12" s="55"/>
      <c r="J12" s="55"/>
      <c r="K12" s="55"/>
      <c r="L12" s="62"/>
      <c r="M12" s="39" t="s">
        <v>146</v>
      </c>
      <c r="N12" s="65" t="s">
        <v>148</v>
      </c>
      <c r="O12" s="69"/>
      <c r="P12" s="72"/>
      <c r="Q12" s="77" t="s">
        <v>156</v>
      </c>
      <c r="R12" s="77" t="s">
        <v>158</v>
      </c>
      <c r="S12" s="77" t="s">
        <v>160</v>
      </c>
      <c r="T12" s="89"/>
    </row>
    <row r="13" spans="1:20" ht="12.75" customHeight="1">
      <c r="A13" s="4"/>
      <c r="B13" s="11"/>
      <c r="C13" s="11"/>
      <c r="D13" s="11"/>
      <c r="E13" s="34"/>
      <c r="F13" s="40"/>
      <c r="G13" s="49" t="s">
        <v>130</v>
      </c>
      <c r="H13" s="56" t="s">
        <v>134</v>
      </c>
      <c r="I13" s="60"/>
      <c r="J13" s="60"/>
      <c r="K13" s="60"/>
      <c r="L13" s="63"/>
      <c r="M13" s="40"/>
      <c r="N13" s="66" t="s">
        <v>130</v>
      </c>
      <c r="O13" s="70" t="s">
        <v>150</v>
      </c>
      <c r="P13" s="73"/>
      <c r="Q13" s="78"/>
      <c r="R13" s="78"/>
      <c r="S13" s="78"/>
      <c r="T13" s="89"/>
    </row>
    <row r="14" spans="1:20" ht="147.75" customHeight="1">
      <c r="A14" s="4"/>
      <c r="B14" s="11"/>
      <c r="C14" s="11"/>
      <c r="D14" s="11"/>
      <c r="E14" s="35"/>
      <c r="F14" s="41"/>
      <c r="G14" s="50"/>
      <c r="H14" s="57" t="s">
        <v>135</v>
      </c>
      <c r="I14" s="57" t="s">
        <v>138</v>
      </c>
      <c r="J14" s="57" t="s">
        <v>140</v>
      </c>
      <c r="K14" s="57" t="s">
        <v>142</v>
      </c>
      <c r="L14" s="57" t="s">
        <v>144</v>
      </c>
      <c r="M14" s="41"/>
      <c r="N14" s="67"/>
      <c r="O14" s="57" t="s">
        <v>151</v>
      </c>
      <c r="P14" s="57" t="s">
        <v>154</v>
      </c>
      <c r="Q14" s="79"/>
      <c r="R14" s="79"/>
      <c r="S14" s="79"/>
      <c r="T14" s="89"/>
    </row>
    <row r="15" spans="1:20" ht="16.5" customHeight="1">
      <c r="A15" s="5" t="s">
        <v>5</v>
      </c>
      <c r="B15" s="12" t="s">
        <v>7</v>
      </c>
      <c r="C15" s="12"/>
      <c r="D15" s="12"/>
      <c r="E15" s="36">
        <v>1</v>
      </c>
      <c r="F15" s="36">
        <v>2</v>
      </c>
      <c r="G15" s="36">
        <v>3</v>
      </c>
      <c r="H15" s="36">
        <v>4</v>
      </c>
      <c r="I15" s="36">
        <v>5</v>
      </c>
      <c r="J15" s="36">
        <v>6</v>
      </c>
      <c r="K15" s="36">
        <v>7</v>
      </c>
      <c r="L15" s="36">
        <v>8</v>
      </c>
      <c r="M15" s="36">
        <v>9</v>
      </c>
      <c r="N15" s="36">
        <v>10</v>
      </c>
      <c r="O15" s="36">
        <v>11</v>
      </c>
      <c r="P15" s="36">
        <v>12</v>
      </c>
      <c r="Q15" s="36">
        <v>13</v>
      </c>
      <c r="R15" s="36">
        <v>14</v>
      </c>
      <c r="S15" s="36">
        <v>15</v>
      </c>
      <c r="T15" s="89"/>
    </row>
    <row r="16" spans="1:22" ht="45" customHeight="1">
      <c r="A16" s="6">
        <v>1</v>
      </c>
      <c r="B16" s="13" t="s">
        <v>8</v>
      </c>
      <c r="C16" s="17"/>
      <c r="D16" s="22"/>
      <c r="E16" s="32"/>
      <c r="F16" s="42"/>
      <c r="G16" s="6">
        <f>SUM(H16,J16,K16,L16)</f>
        <v>0</v>
      </c>
      <c r="H16" s="42"/>
      <c r="I16" s="37"/>
      <c r="J16" s="37"/>
      <c r="K16" s="37"/>
      <c r="L16" s="37"/>
      <c r="M16" s="37"/>
      <c r="N16" s="6">
        <f>E16+F16-G16</f>
        <v>0</v>
      </c>
      <c r="O16" s="37"/>
      <c r="P16" s="37"/>
      <c r="Q16" s="32"/>
      <c r="R16" s="32"/>
      <c r="S16" s="32"/>
      <c r="T16" s="89"/>
      <c r="U16" s="90"/>
      <c r="V16" s="91"/>
    </row>
    <row r="17" spans="1:20" ht="69" customHeight="1">
      <c r="A17" s="6">
        <v>2</v>
      </c>
      <c r="B17" s="13" t="s">
        <v>9</v>
      </c>
      <c r="C17" s="17"/>
      <c r="D17" s="22"/>
      <c r="E17" s="37"/>
      <c r="F17" s="37"/>
      <c r="G17" s="6">
        <f>SUM(H17,J17,K17,L17)</f>
        <v>0</v>
      </c>
      <c r="H17" s="37"/>
      <c r="I17" s="37"/>
      <c r="J17" s="37"/>
      <c r="K17" s="37"/>
      <c r="L17" s="37"/>
      <c r="M17" s="37"/>
      <c r="N17" s="6">
        <f>E17+F17-G17</f>
        <v>0</v>
      </c>
      <c r="O17" s="37"/>
      <c r="P17" s="37"/>
      <c r="Q17" s="37"/>
      <c r="R17" s="32"/>
      <c r="S17" s="37"/>
      <c r="T17" s="89"/>
    </row>
    <row r="18" spans="1:20" ht="46.5" customHeight="1">
      <c r="A18" s="6">
        <v>3</v>
      </c>
      <c r="B18" s="14" t="s">
        <v>10</v>
      </c>
      <c r="C18" s="18"/>
      <c r="D18" s="23"/>
      <c r="E18" s="37"/>
      <c r="F18" s="37"/>
      <c r="G18" s="6">
        <f>SUM(H18,J18,K18,L18)</f>
        <v>0</v>
      </c>
      <c r="H18" s="37"/>
      <c r="I18" s="37"/>
      <c r="J18" s="37"/>
      <c r="K18" s="37"/>
      <c r="L18" s="37"/>
      <c r="M18" s="37"/>
      <c r="N18" s="6">
        <f>E18+F18-G18</f>
        <v>0</v>
      </c>
      <c r="O18" s="37"/>
      <c r="P18" s="37"/>
      <c r="Q18" s="37"/>
      <c r="R18" s="32"/>
      <c r="S18" s="37"/>
      <c r="T18" s="89"/>
    </row>
    <row r="19" spans="1:20" ht="36.75" customHeight="1">
      <c r="A19" s="6">
        <v>4</v>
      </c>
      <c r="B19" s="14" t="s">
        <v>11</v>
      </c>
      <c r="C19" s="18"/>
      <c r="D19" s="23"/>
      <c r="E19" s="37"/>
      <c r="F19" s="37"/>
      <c r="G19" s="6">
        <f>SUM(H19,J19,K19,L19)</f>
        <v>0</v>
      </c>
      <c r="H19" s="37"/>
      <c r="I19" s="37"/>
      <c r="J19" s="37"/>
      <c r="K19" s="37"/>
      <c r="L19" s="37"/>
      <c r="M19" s="37"/>
      <c r="N19" s="6">
        <f>E19+F19-G19</f>
        <v>0</v>
      </c>
      <c r="O19" s="37"/>
      <c r="P19" s="37"/>
      <c r="Q19" s="37"/>
      <c r="R19" s="32"/>
      <c r="S19" s="37"/>
      <c r="T19" s="89"/>
    </row>
    <row r="20" spans="1:20" ht="32.25" customHeight="1">
      <c r="A20" s="6">
        <v>5</v>
      </c>
      <c r="B20" s="14" t="s">
        <v>12</v>
      </c>
      <c r="C20" s="18"/>
      <c r="D20" s="23"/>
      <c r="E20" s="37"/>
      <c r="F20" s="37"/>
      <c r="G20" s="6">
        <f>SUM(H20,J20,K20,L20)</f>
        <v>0</v>
      </c>
      <c r="H20" s="37"/>
      <c r="I20" s="37"/>
      <c r="J20" s="37"/>
      <c r="K20" s="37"/>
      <c r="L20" s="37"/>
      <c r="M20" s="37"/>
      <c r="N20" s="6">
        <f>E20+F20-G20</f>
        <v>0</v>
      </c>
      <c r="O20" s="37"/>
      <c r="P20" s="37"/>
      <c r="Q20" s="37"/>
      <c r="R20" s="32"/>
      <c r="S20" s="37"/>
      <c r="T20" s="89"/>
    </row>
    <row r="21" spans="1:20" ht="34.5" customHeight="1">
      <c r="A21" s="6">
        <v>6</v>
      </c>
      <c r="B21" s="14" t="s">
        <v>13</v>
      </c>
      <c r="C21" s="18"/>
      <c r="D21" s="23"/>
      <c r="E21" s="37"/>
      <c r="F21" s="37"/>
      <c r="G21" s="6">
        <f>SUM(H21,J21,K21,L21)</f>
        <v>0</v>
      </c>
      <c r="H21" s="37"/>
      <c r="I21" s="37"/>
      <c r="J21" s="37"/>
      <c r="K21" s="37"/>
      <c r="L21" s="37"/>
      <c r="M21" s="37"/>
      <c r="N21" s="6">
        <f>E21+F21-G21</f>
        <v>0</v>
      </c>
      <c r="O21" s="37"/>
      <c r="P21" s="37"/>
      <c r="Q21" s="37"/>
      <c r="R21" s="32"/>
      <c r="S21" s="37"/>
      <c r="T21" s="89"/>
    </row>
    <row r="22" spans="1:20" ht="32.25" customHeight="1">
      <c r="A22" s="6">
        <v>7</v>
      </c>
      <c r="B22" s="14" t="s">
        <v>14</v>
      </c>
      <c r="C22" s="18"/>
      <c r="D22" s="23"/>
      <c r="E22" s="37"/>
      <c r="F22" s="37"/>
      <c r="G22" s="6">
        <f>SUM(H22,J22,K22,L22)</f>
        <v>0</v>
      </c>
      <c r="H22" s="37"/>
      <c r="I22" s="37"/>
      <c r="J22" s="37"/>
      <c r="K22" s="37"/>
      <c r="L22" s="37"/>
      <c r="M22" s="37"/>
      <c r="N22" s="6">
        <f>E22+F22-G22</f>
        <v>0</v>
      </c>
      <c r="O22" s="37"/>
      <c r="P22" s="37"/>
      <c r="Q22" s="37"/>
      <c r="R22" s="32"/>
      <c r="S22" s="37"/>
      <c r="T22" s="89"/>
    </row>
    <row r="23" spans="1:20" ht="33.75" customHeight="1">
      <c r="A23" s="6">
        <v>8</v>
      </c>
      <c r="B23" s="13" t="s">
        <v>15</v>
      </c>
      <c r="C23" s="17"/>
      <c r="D23" s="22"/>
      <c r="E23" s="37">
        <v>38</v>
      </c>
      <c r="F23" s="37">
        <v>91</v>
      </c>
      <c r="G23" s="6">
        <f>SUM(H23,J23,K23,L23)</f>
        <v>0</v>
      </c>
      <c r="H23" s="37">
        <v>91</v>
      </c>
      <c r="I23" s="37">
        <v>77</v>
      </c>
      <c r="J23" s="37"/>
      <c r="K23" s="37">
        <v>3</v>
      </c>
      <c r="L23" s="37">
        <v>15</v>
      </c>
      <c r="M23" s="37">
        <v>3</v>
      </c>
      <c r="N23" s="6">
        <f>E23+F23-G23</f>
        <v>0</v>
      </c>
      <c r="O23" s="37"/>
      <c r="P23" s="37">
        <v>4</v>
      </c>
      <c r="Q23" s="37"/>
      <c r="R23" s="32"/>
      <c r="S23" s="37"/>
      <c r="T23" s="89"/>
    </row>
    <row r="24" spans="1:20" ht="22.5" customHeight="1">
      <c r="A24" s="6">
        <v>9</v>
      </c>
      <c r="B24" s="15" t="s">
        <v>16</v>
      </c>
      <c r="C24" s="19"/>
      <c r="D24" s="24"/>
      <c r="E24" s="37"/>
      <c r="F24" s="37"/>
      <c r="G24" s="6">
        <f>SUM(H24,J24,K24,L24)</f>
        <v>0</v>
      </c>
      <c r="H24" s="37"/>
      <c r="I24" s="37"/>
      <c r="J24" s="37"/>
      <c r="K24" s="37"/>
      <c r="L24" s="37"/>
      <c r="M24" s="37"/>
      <c r="N24" s="6">
        <f>E24+F24-G24</f>
        <v>0</v>
      </c>
      <c r="O24" s="37"/>
      <c r="P24" s="37"/>
      <c r="Q24" s="37"/>
      <c r="R24" s="32"/>
      <c r="S24" s="37"/>
      <c r="T24" s="89"/>
    </row>
    <row r="25" spans="1:20" ht="27.75" customHeight="1">
      <c r="A25" s="6">
        <v>10</v>
      </c>
      <c r="B25" s="16" t="s">
        <v>17</v>
      </c>
      <c r="C25" s="20"/>
      <c r="D25" s="25"/>
      <c r="E25" s="37"/>
      <c r="F25" s="37"/>
      <c r="G25" s="6">
        <f>SUM(H25,J25,K25,L25)</f>
        <v>0</v>
      </c>
      <c r="H25" s="37"/>
      <c r="I25" s="37"/>
      <c r="J25" s="37"/>
      <c r="K25" s="37"/>
      <c r="L25" s="37"/>
      <c r="M25" s="37"/>
      <c r="N25" s="6">
        <f>E25+F25-G25</f>
        <v>0</v>
      </c>
      <c r="O25" s="37"/>
      <c r="P25" s="37"/>
      <c r="Q25" s="37"/>
      <c r="R25" s="32"/>
      <c r="S25" s="37"/>
      <c r="T25" s="89"/>
    </row>
    <row r="26" spans="1:20" ht="26.25" customHeight="1">
      <c r="A26" s="6">
        <v>11</v>
      </c>
      <c r="B26" s="14" t="s">
        <v>18</v>
      </c>
      <c r="C26" s="18"/>
      <c r="D26" s="23"/>
      <c r="E26" s="37"/>
      <c r="F26" s="37"/>
      <c r="G26" s="6">
        <f>SUM(H26,J26,K26,L26)</f>
        <v>0</v>
      </c>
      <c r="H26" s="37"/>
      <c r="I26" s="37"/>
      <c r="J26" s="37"/>
      <c r="K26" s="37"/>
      <c r="L26" s="37"/>
      <c r="M26" s="37"/>
      <c r="N26" s="6">
        <f>E26+F26-G26</f>
        <v>0</v>
      </c>
      <c r="O26" s="37"/>
      <c r="P26" s="37"/>
      <c r="Q26" s="37"/>
      <c r="R26" s="32"/>
      <c r="S26" s="37"/>
      <c r="T26" s="89"/>
    </row>
    <row r="27" spans="1:20" ht="35.25" customHeight="1">
      <c r="A27" s="6">
        <v>12</v>
      </c>
      <c r="B27" s="14" t="s">
        <v>19</v>
      </c>
      <c r="C27" s="18"/>
      <c r="D27" s="23"/>
      <c r="E27" s="37"/>
      <c r="F27" s="37"/>
      <c r="G27" s="6">
        <f>SUM(H27,J27,K27,L27)</f>
        <v>0</v>
      </c>
      <c r="H27" s="37"/>
      <c r="I27" s="37"/>
      <c r="J27" s="37"/>
      <c r="K27" s="37"/>
      <c r="L27" s="37"/>
      <c r="M27" s="37"/>
      <c r="N27" s="6">
        <f>E27+F27-G27</f>
        <v>0</v>
      </c>
      <c r="O27" s="37"/>
      <c r="P27" s="37"/>
      <c r="Q27" s="37"/>
      <c r="R27" s="32"/>
      <c r="S27" s="37"/>
      <c r="T27" s="89"/>
    </row>
    <row r="28" spans="1:20" ht="63" customHeight="1">
      <c r="A28" s="6">
        <v>13</v>
      </c>
      <c r="B28" s="15" t="s">
        <v>20</v>
      </c>
      <c r="C28" s="19"/>
      <c r="D28" s="24"/>
      <c r="E28" s="37"/>
      <c r="F28" s="37"/>
      <c r="G28" s="6">
        <f>SUM(H28,J28,K28,L28)</f>
        <v>0</v>
      </c>
      <c r="H28" s="37"/>
      <c r="I28" s="37"/>
      <c r="J28" s="37"/>
      <c r="K28" s="37"/>
      <c r="L28" s="37"/>
      <c r="M28" s="37"/>
      <c r="N28" s="6">
        <f>E28+F28-G28</f>
        <v>0</v>
      </c>
      <c r="O28" s="37"/>
      <c r="P28" s="37"/>
      <c r="Q28" s="37"/>
      <c r="R28" s="32"/>
      <c r="S28" s="37"/>
      <c r="T28" s="89"/>
    </row>
    <row r="29" spans="1:20" ht="26.25" customHeight="1">
      <c r="A29" s="6">
        <v>14</v>
      </c>
      <c r="B29" s="14" t="s">
        <v>21</v>
      </c>
      <c r="C29" s="18"/>
      <c r="D29" s="23"/>
      <c r="E29" s="37"/>
      <c r="F29" s="37"/>
      <c r="G29" s="6">
        <f>SUM(H29,J29,K29,L29)</f>
        <v>0</v>
      </c>
      <c r="H29" s="37"/>
      <c r="I29" s="37"/>
      <c r="J29" s="37"/>
      <c r="K29" s="37"/>
      <c r="L29" s="37"/>
      <c r="M29" s="37"/>
      <c r="N29" s="6">
        <f>E29+F29-G29</f>
        <v>0</v>
      </c>
      <c r="O29" s="37"/>
      <c r="P29" s="37"/>
      <c r="Q29" s="37"/>
      <c r="R29" s="32"/>
      <c r="S29" s="37"/>
      <c r="T29" s="89"/>
    </row>
    <row r="30" spans="1:20" ht="27" customHeight="1">
      <c r="A30" s="6">
        <v>15</v>
      </c>
      <c r="B30" s="14" t="s">
        <v>22</v>
      </c>
      <c r="C30" s="18"/>
      <c r="D30" s="23"/>
      <c r="E30" s="37"/>
      <c r="F30" s="37"/>
      <c r="G30" s="6">
        <f>SUM(H30,J30,K30,L30)</f>
        <v>0</v>
      </c>
      <c r="H30" s="37"/>
      <c r="I30" s="37"/>
      <c r="J30" s="37"/>
      <c r="K30" s="37"/>
      <c r="L30" s="37"/>
      <c r="M30" s="37"/>
      <c r="N30" s="6">
        <f>E30+F30-G30</f>
        <v>0</v>
      </c>
      <c r="O30" s="37"/>
      <c r="P30" s="37"/>
      <c r="Q30" s="37"/>
      <c r="R30" s="32"/>
      <c r="S30" s="37"/>
      <c r="T30" s="89"/>
    </row>
    <row r="31" spans="1:20" ht="19.5" customHeight="1">
      <c r="A31" s="6">
        <v>16</v>
      </c>
      <c r="B31" s="15" t="s">
        <v>23</v>
      </c>
      <c r="C31" s="19"/>
      <c r="D31" s="24"/>
      <c r="E31" s="37"/>
      <c r="F31" s="37"/>
      <c r="G31" s="6">
        <f>SUM(H31,J31,K31,L31)</f>
        <v>0</v>
      </c>
      <c r="H31" s="37"/>
      <c r="I31" s="37"/>
      <c r="J31" s="37"/>
      <c r="K31" s="37"/>
      <c r="L31" s="37"/>
      <c r="M31" s="37"/>
      <c r="N31" s="6">
        <f>E31+F31-G31</f>
        <v>0</v>
      </c>
      <c r="O31" s="37"/>
      <c r="P31" s="37"/>
      <c r="Q31" s="37"/>
      <c r="R31" s="32"/>
      <c r="S31" s="37"/>
      <c r="T31" s="89"/>
    </row>
    <row r="32" spans="1:20" ht="29.25" customHeight="1">
      <c r="A32" s="6">
        <v>17</v>
      </c>
      <c r="B32" s="15" t="s">
        <v>24</v>
      </c>
      <c r="C32" s="19"/>
      <c r="D32" s="24"/>
      <c r="E32" s="37"/>
      <c r="F32" s="37"/>
      <c r="G32" s="6">
        <f>SUM(H32,J32,K32,L32)</f>
        <v>0</v>
      </c>
      <c r="H32" s="37"/>
      <c r="I32" s="37"/>
      <c r="J32" s="37"/>
      <c r="K32" s="37"/>
      <c r="L32" s="37"/>
      <c r="M32" s="37"/>
      <c r="N32" s="6">
        <f>E32+F32-G32</f>
        <v>0</v>
      </c>
      <c r="O32" s="37"/>
      <c r="P32" s="37"/>
      <c r="Q32" s="37"/>
      <c r="R32" s="32"/>
      <c r="S32" s="37"/>
      <c r="T32" s="89"/>
    </row>
    <row r="33" spans="1:20" ht="26.25" customHeight="1">
      <c r="A33" s="6">
        <v>18</v>
      </c>
      <c r="B33" s="15" t="s">
        <v>25</v>
      </c>
      <c r="C33" s="19"/>
      <c r="D33" s="24"/>
      <c r="E33" s="37"/>
      <c r="F33" s="37"/>
      <c r="G33" s="6">
        <f>SUM(H33,J33,K33,L33)</f>
        <v>0</v>
      </c>
      <c r="H33" s="37"/>
      <c r="I33" s="37"/>
      <c r="J33" s="37"/>
      <c r="K33" s="37"/>
      <c r="L33" s="37"/>
      <c r="M33" s="37"/>
      <c r="N33" s="6">
        <f>E33+F33-G33</f>
        <v>0</v>
      </c>
      <c r="O33" s="37"/>
      <c r="P33" s="37"/>
      <c r="Q33" s="37"/>
      <c r="R33" s="32"/>
      <c r="S33" s="37"/>
      <c r="T33" s="89"/>
    </row>
    <row r="34" spans="1:20" ht="18.75" customHeight="1">
      <c r="A34" s="6">
        <v>19</v>
      </c>
      <c r="B34" s="15" t="s">
        <v>26</v>
      </c>
      <c r="C34" s="19"/>
      <c r="D34" s="24"/>
      <c r="E34" s="37">
        <v>2</v>
      </c>
      <c r="F34" s="37"/>
      <c r="G34" s="6">
        <f>SUM(H34,J34,K34,L34)</f>
        <v>0</v>
      </c>
      <c r="H34" s="37">
        <v>2</v>
      </c>
      <c r="I34" s="37">
        <v>2</v>
      </c>
      <c r="J34" s="37"/>
      <c r="K34" s="37"/>
      <c r="L34" s="37"/>
      <c r="M34" s="37"/>
      <c r="N34" s="6">
        <f>E34+F34-G34</f>
        <v>0</v>
      </c>
      <c r="O34" s="37"/>
      <c r="P34" s="37"/>
      <c r="Q34" s="37"/>
      <c r="R34" s="32"/>
      <c r="S34" s="37"/>
      <c r="T34" s="89"/>
    </row>
    <row r="35" spans="1:20" ht="63" customHeight="1">
      <c r="A35" s="6">
        <v>20</v>
      </c>
      <c r="B35" s="15" t="s">
        <v>27</v>
      </c>
      <c r="C35" s="19"/>
      <c r="D35" s="24"/>
      <c r="E35" s="37">
        <v>36</v>
      </c>
      <c r="F35" s="37">
        <v>91</v>
      </c>
      <c r="G35" s="6">
        <f>SUM(H35,J35,K35,L35)</f>
        <v>0</v>
      </c>
      <c r="H35" s="37">
        <v>89</v>
      </c>
      <c r="I35" s="37">
        <v>75</v>
      </c>
      <c r="J35" s="37"/>
      <c r="K35" s="37">
        <v>3</v>
      </c>
      <c r="L35" s="37">
        <v>15</v>
      </c>
      <c r="M35" s="37">
        <v>3</v>
      </c>
      <c r="N35" s="6">
        <f>E35+F35-G35</f>
        <v>0</v>
      </c>
      <c r="O35" s="37"/>
      <c r="P35" s="37">
        <v>4</v>
      </c>
      <c r="Q35" s="37"/>
      <c r="R35" s="32"/>
      <c r="S35" s="37"/>
      <c r="T35" s="89"/>
    </row>
    <row r="36" spans="1:20" ht="18.75" customHeight="1">
      <c r="A36" s="6">
        <v>21</v>
      </c>
      <c r="B36" s="14" t="s">
        <v>28</v>
      </c>
      <c r="C36" s="18"/>
      <c r="D36" s="23"/>
      <c r="E36" s="37">
        <v>36</v>
      </c>
      <c r="F36" s="37">
        <v>91</v>
      </c>
      <c r="G36" s="6">
        <f>SUM(H36,J36,K36,L36)</f>
        <v>0</v>
      </c>
      <c r="H36" s="37">
        <v>89</v>
      </c>
      <c r="I36" s="37">
        <v>75</v>
      </c>
      <c r="J36" s="37"/>
      <c r="K36" s="37">
        <v>3</v>
      </c>
      <c r="L36" s="37">
        <v>15</v>
      </c>
      <c r="M36" s="37">
        <v>3</v>
      </c>
      <c r="N36" s="6">
        <f>E36+F36-G36</f>
        <v>0</v>
      </c>
      <c r="O36" s="37"/>
      <c r="P36" s="37">
        <v>4</v>
      </c>
      <c r="Q36" s="37"/>
      <c r="R36" s="32"/>
      <c r="S36" s="37"/>
      <c r="T36" s="89"/>
    </row>
    <row r="37" spans="1:20" ht="18.75" customHeight="1">
      <c r="A37" s="6">
        <v>22</v>
      </c>
      <c r="B37" s="14" t="s">
        <v>29</v>
      </c>
      <c r="C37" s="18"/>
      <c r="D37" s="23"/>
      <c r="E37" s="37"/>
      <c r="F37" s="37"/>
      <c r="G37" s="6">
        <f>SUM(H37,J37,K37,L37)</f>
        <v>0</v>
      </c>
      <c r="H37" s="37"/>
      <c r="I37" s="37"/>
      <c r="J37" s="37"/>
      <c r="K37" s="37"/>
      <c r="L37" s="37"/>
      <c r="M37" s="37"/>
      <c r="N37" s="6">
        <f>E37+F37-G37</f>
        <v>0</v>
      </c>
      <c r="O37" s="37"/>
      <c r="P37" s="37"/>
      <c r="Q37" s="37"/>
      <c r="R37" s="32"/>
      <c r="S37" s="37"/>
      <c r="T37" s="89"/>
    </row>
    <row r="38" spans="1:20" ht="33.75" customHeight="1">
      <c r="A38" s="6">
        <v>23</v>
      </c>
      <c r="B38" s="15" t="s">
        <v>30</v>
      </c>
      <c r="C38" s="19"/>
      <c r="D38" s="24"/>
      <c r="E38" s="37"/>
      <c r="F38" s="37"/>
      <c r="G38" s="6">
        <f>SUM(H38,J38,K38,L38)</f>
        <v>0</v>
      </c>
      <c r="H38" s="37"/>
      <c r="I38" s="37"/>
      <c r="J38" s="37"/>
      <c r="K38" s="37"/>
      <c r="L38" s="37"/>
      <c r="M38" s="37"/>
      <c r="N38" s="6">
        <f>E38+F38-G38</f>
        <v>0</v>
      </c>
      <c r="O38" s="37"/>
      <c r="P38" s="37"/>
      <c r="Q38" s="37"/>
      <c r="R38" s="32"/>
      <c r="S38" s="37"/>
      <c r="T38" s="89"/>
    </row>
    <row r="39" spans="1:20" ht="19.5" customHeight="1">
      <c r="A39" s="6">
        <v>24</v>
      </c>
      <c r="B39" s="15" t="s">
        <v>31</v>
      </c>
      <c r="C39" s="19"/>
      <c r="D39" s="24"/>
      <c r="E39" s="37"/>
      <c r="F39" s="37"/>
      <c r="G39" s="6">
        <f>SUM(H39,J39,K39,L39)</f>
        <v>0</v>
      </c>
      <c r="H39" s="37"/>
      <c r="I39" s="37"/>
      <c r="J39" s="37"/>
      <c r="K39" s="37"/>
      <c r="L39" s="37"/>
      <c r="M39" s="37"/>
      <c r="N39" s="6">
        <f>E39+F39-G39</f>
        <v>0</v>
      </c>
      <c r="O39" s="37"/>
      <c r="P39" s="37"/>
      <c r="Q39" s="37"/>
      <c r="R39" s="32"/>
      <c r="S39" s="37"/>
      <c r="T39" s="89"/>
    </row>
    <row r="40" spans="1:20" ht="24.75" customHeight="1">
      <c r="A40" s="6">
        <v>25</v>
      </c>
      <c r="B40" s="14" t="s">
        <v>32</v>
      </c>
      <c r="C40" s="18"/>
      <c r="D40" s="23"/>
      <c r="E40" s="37"/>
      <c r="F40" s="37"/>
      <c r="G40" s="6">
        <f>SUM(H40,J40,K40,L40)</f>
        <v>0</v>
      </c>
      <c r="H40" s="37"/>
      <c r="I40" s="37"/>
      <c r="J40" s="37"/>
      <c r="K40" s="37"/>
      <c r="L40" s="37"/>
      <c r="M40" s="37"/>
      <c r="N40" s="6">
        <f>E40+F40-G40</f>
        <v>0</v>
      </c>
      <c r="O40" s="37"/>
      <c r="P40" s="37"/>
      <c r="Q40" s="37"/>
      <c r="R40" s="32"/>
      <c r="S40" s="37"/>
      <c r="T40" s="89"/>
    </row>
    <row r="41" spans="1:20" ht="35.25" customHeight="1">
      <c r="A41" s="7">
        <v>26</v>
      </c>
      <c r="B41" s="13" t="s">
        <v>33</v>
      </c>
      <c r="C41" s="17"/>
      <c r="D41" s="22"/>
      <c r="E41" s="37"/>
      <c r="F41" s="37"/>
      <c r="G41" s="6">
        <f>SUM(H41,J41,K41,L41)</f>
        <v>0</v>
      </c>
      <c r="H41" s="37"/>
      <c r="I41" s="37"/>
      <c r="J41" s="37"/>
      <c r="K41" s="37"/>
      <c r="L41" s="37"/>
      <c r="M41" s="37"/>
      <c r="N41" s="6">
        <f>E41+F41-G41</f>
        <v>0</v>
      </c>
      <c r="O41" s="37"/>
      <c r="P41" s="37"/>
      <c r="Q41" s="37"/>
      <c r="R41" s="32"/>
      <c r="S41" s="37"/>
      <c r="T41" s="89"/>
    </row>
    <row r="42" spans="1:20" ht="33" customHeight="1">
      <c r="A42" s="7">
        <v>27</v>
      </c>
      <c r="B42" s="13" t="s">
        <v>34</v>
      </c>
      <c r="C42" s="17"/>
      <c r="D42" s="22"/>
      <c r="E42" s="37">
        <v>21</v>
      </c>
      <c r="F42" s="37">
        <v>55</v>
      </c>
      <c r="G42" s="6">
        <f>SUM(H42,J42,K42,L42)</f>
        <v>0</v>
      </c>
      <c r="H42" s="37">
        <v>21</v>
      </c>
      <c r="I42" s="37">
        <v>19</v>
      </c>
      <c r="J42" s="37"/>
      <c r="K42" s="37"/>
      <c r="L42" s="37">
        <v>13</v>
      </c>
      <c r="M42" s="37">
        <v>5</v>
      </c>
      <c r="N42" s="6">
        <f>E42+F42-G42</f>
        <v>0</v>
      </c>
      <c r="O42" s="37">
        <v>12</v>
      </c>
      <c r="P42" s="37">
        <v>3</v>
      </c>
      <c r="Q42" s="37"/>
      <c r="R42" s="32"/>
      <c r="S42" s="37"/>
      <c r="T42" s="89"/>
    </row>
    <row r="43" spans="1:20" ht="34.5" customHeight="1">
      <c r="A43" s="7">
        <v>28</v>
      </c>
      <c r="B43" s="15" t="s">
        <v>35</v>
      </c>
      <c r="C43" s="19"/>
      <c r="D43" s="24"/>
      <c r="E43" s="37"/>
      <c r="F43" s="37"/>
      <c r="G43" s="6">
        <f>SUM(H43,J43,K43,L43)</f>
        <v>0</v>
      </c>
      <c r="H43" s="37"/>
      <c r="I43" s="37"/>
      <c r="J43" s="37"/>
      <c r="K43" s="37"/>
      <c r="L43" s="37"/>
      <c r="M43" s="37"/>
      <c r="N43" s="6">
        <f>E43+F43-G43</f>
        <v>0</v>
      </c>
      <c r="O43" s="37"/>
      <c r="P43" s="37"/>
      <c r="Q43" s="37"/>
      <c r="R43" s="32"/>
      <c r="S43" s="37"/>
      <c r="T43" s="89"/>
    </row>
    <row r="44" spans="1:20" ht="32.25" customHeight="1">
      <c r="A44" s="7">
        <v>29</v>
      </c>
      <c r="B44" s="14" t="s">
        <v>36</v>
      </c>
      <c r="C44" s="18"/>
      <c r="D44" s="23"/>
      <c r="E44" s="37"/>
      <c r="F44" s="37"/>
      <c r="G44" s="6">
        <f>SUM(H44,J44,K44,L44)</f>
        <v>0</v>
      </c>
      <c r="H44" s="37"/>
      <c r="I44" s="37"/>
      <c r="J44" s="37"/>
      <c r="K44" s="37"/>
      <c r="L44" s="37"/>
      <c r="M44" s="37"/>
      <c r="N44" s="6">
        <f>E44+F44-G44</f>
        <v>0</v>
      </c>
      <c r="O44" s="37"/>
      <c r="P44" s="37"/>
      <c r="Q44" s="37"/>
      <c r="R44" s="32"/>
      <c r="S44" s="37"/>
      <c r="T44" s="89"/>
    </row>
    <row r="45" spans="1:20" ht="103.5" customHeight="1">
      <c r="A45" s="7">
        <v>30</v>
      </c>
      <c r="B45" s="14" t="s">
        <v>0</v>
      </c>
      <c r="C45" s="18"/>
      <c r="D45" s="23"/>
      <c r="E45" s="37"/>
      <c r="F45" s="37"/>
      <c r="G45" s="6">
        <f>SUM(H45,J45,K45,L45)</f>
        <v>0</v>
      </c>
      <c r="H45" s="37"/>
      <c r="I45" s="37"/>
      <c r="J45" s="37"/>
      <c r="K45" s="37"/>
      <c r="L45" s="37"/>
      <c r="M45" s="37"/>
      <c r="N45" s="6">
        <f>E45+F45-G45</f>
        <v>0</v>
      </c>
      <c r="O45" s="37"/>
      <c r="P45" s="37"/>
      <c r="Q45" s="37"/>
      <c r="R45" s="32"/>
      <c r="S45" s="37"/>
      <c r="T45" s="89"/>
    </row>
    <row r="46" spans="1:20" ht="66.75" customHeight="1">
      <c r="A46" s="7">
        <v>31</v>
      </c>
      <c r="B46" s="15" t="s">
        <v>37</v>
      </c>
      <c r="C46" s="19"/>
      <c r="D46" s="24"/>
      <c r="E46" s="37"/>
      <c r="F46" s="37">
        <v>25</v>
      </c>
      <c r="G46" s="6">
        <f>SUM(H46,J46,K46,L46)</f>
        <v>0</v>
      </c>
      <c r="H46" s="37">
        <v>6</v>
      </c>
      <c r="I46" s="37">
        <v>5</v>
      </c>
      <c r="J46" s="37"/>
      <c r="K46" s="37"/>
      <c r="L46" s="37"/>
      <c r="M46" s="37"/>
      <c r="N46" s="6">
        <f>E46+F46-G46</f>
        <v>0</v>
      </c>
      <c r="O46" s="37">
        <v>10</v>
      </c>
      <c r="P46" s="37"/>
      <c r="Q46" s="37"/>
      <c r="R46" s="32"/>
      <c r="S46" s="37"/>
      <c r="T46" s="89"/>
    </row>
    <row r="47" spans="1:20" ht="39.75" customHeight="1">
      <c r="A47" s="7">
        <v>32</v>
      </c>
      <c r="B47" s="14" t="s">
        <v>38</v>
      </c>
      <c r="C47" s="18"/>
      <c r="D47" s="23"/>
      <c r="E47" s="37"/>
      <c r="F47" s="37"/>
      <c r="G47" s="6">
        <f>SUM(H47,J47,K47,L47)</f>
        <v>0</v>
      </c>
      <c r="H47" s="37"/>
      <c r="I47" s="37"/>
      <c r="J47" s="37"/>
      <c r="K47" s="37"/>
      <c r="L47" s="37"/>
      <c r="M47" s="37"/>
      <c r="N47" s="6">
        <f>E47+F47-G47</f>
        <v>0</v>
      </c>
      <c r="O47" s="37"/>
      <c r="P47" s="37"/>
      <c r="Q47" s="37"/>
      <c r="R47" s="32"/>
      <c r="S47" s="37"/>
      <c r="T47" s="89"/>
    </row>
    <row r="48" spans="1:20" ht="27.75" customHeight="1">
      <c r="A48" s="7">
        <v>33</v>
      </c>
      <c r="B48" s="14" t="s">
        <v>39</v>
      </c>
      <c r="C48" s="18"/>
      <c r="D48" s="23"/>
      <c r="E48" s="37"/>
      <c r="F48" s="37"/>
      <c r="G48" s="6">
        <f>SUM(H48,J48,K48,L48)</f>
        <v>0</v>
      </c>
      <c r="H48" s="37"/>
      <c r="I48" s="37"/>
      <c r="J48" s="37"/>
      <c r="K48" s="37"/>
      <c r="L48" s="37"/>
      <c r="M48" s="37"/>
      <c r="N48" s="6">
        <f>E48+F48-G48</f>
        <v>0</v>
      </c>
      <c r="O48" s="37"/>
      <c r="P48" s="37"/>
      <c r="Q48" s="37"/>
      <c r="R48" s="32"/>
      <c r="S48" s="37"/>
      <c r="T48" s="89"/>
    </row>
    <row r="49" spans="1:20" ht="27.75" customHeight="1">
      <c r="A49" s="7">
        <v>34</v>
      </c>
      <c r="B49" s="14" t="s">
        <v>40</v>
      </c>
      <c r="C49" s="18"/>
      <c r="D49" s="23"/>
      <c r="E49" s="37"/>
      <c r="F49" s="37"/>
      <c r="G49" s="6">
        <f>SUM(H49,J49,K49,L49)</f>
        <v>0</v>
      </c>
      <c r="H49" s="37"/>
      <c r="I49" s="37"/>
      <c r="J49" s="37"/>
      <c r="K49" s="37"/>
      <c r="L49" s="37"/>
      <c r="M49" s="37"/>
      <c r="N49" s="6">
        <f>E49+F49-G49</f>
        <v>0</v>
      </c>
      <c r="O49" s="37"/>
      <c r="P49" s="37"/>
      <c r="Q49" s="37"/>
      <c r="R49" s="32"/>
      <c r="S49" s="37"/>
      <c r="T49" s="89"/>
    </row>
    <row r="50" spans="1:20" ht="22.5" customHeight="1">
      <c r="A50" s="7">
        <v>35</v>
      </c>
      <c r="B50" s="15" t="s">
        <v>41</v>
      </c>
      <c r="C50" s="19"/>
      <c r="D50" s="24"/>
      <c r="E50" s="37"/>
      <c r="F50" s="37"/>
      <c r="G50" s="6">
        <f>SUM(H50,J50,K50,L50)</f>
        <v>0</v>
      </c>
      <c r="H50" s="37"/>
      <c r="I50" s="37"/>
      <c r="J50" s="37"/>
      <c r="K50" s="37"/>
      <c r="L50" s="37"/>
      <c r="M50" s="37"/>
      <c r="N50" s="6">
        <f>E50+F50-G50</f>
        <v>0</v>
      </c>
      <c r="O50" s="37"/>
      <c r="P50" s="37"/>
      <c r="Q50" s="37"/>
      <c r="R50" s="32"/>
      <c r="S50" s="37"/>
      <c r="T50" s="89"/>
    </row>
    <row r="51" spans="1:20" ht="43.5" customHeight="1">
      <c r="A51" s="7">
        <v>36</v>
      </c>
      <c r="B51" s="15" t="s">
        <v>42</v>
      </c>
      <c r="C51" s="19"/>
      <c r="D51" s="24"/>
      <c r="E51" s="37"/>
      <c r="F51" s="37">
        <v>1</v>
      </c>
      <c r="G51" s="6">
        <f>SUM(H51,J51,K51,L51)</f>
        <v>0</v>
      </c>
      <c r="H51" s="37">
        <v>1</v>
      </c>
      <c r="I51" s="37">
        <v>1</v>
      </c>
      <c r="J51" s="37"/>
      <c r="K51" s="37"/>
      <c r="L51" s="37"/>
      <c r="M51" s="37"/>
      <c r="N51" s="6">
        <f>E51+F51-G51</f>
        <v>0</v>
      </c>
      <c r="O51" s="37"/>
      <c r="P51" s="37"/>
      <c r="Q51" s="37"/>
      <c r="R51" s="32"/>
      <c r="S51" s="37"/>
      <c r="T51" s="89"/>
    </row>
    <row r="52" spans="1:20" ht="53.25" customHeight="1">
      <c r="A52" s="7">
        <v>37</v>
      </c>
      <c r="B52" s="15" t="s">
        <v>43</v>
      </c>
      <c r="C52" s="19"/>
      <c r="D52" s="24"/>
      <c r="E52" s="37"/>
      <c r="F52" s="37"/>
      <c r="G52" s="6">
        <f>SUM(H52,J52,K52,L52)</f>
        <v>0</v>
      </c>
      <c r="H52" s="37"/>
      <c r="I52" s="37"/>
      <c r="J52" s="37"/>
      <c r="K52" s="37"/>
      <c r="L52" s="37"/>
      <c r="M52" s="37"/>
      <c r="N52" s="6">
        <f>E52+F52-G52</f>
        <v>0</v>
      </c>
      <c r="O52" s="37"/>
      <c r="P52" s="37"/>
      <c r="Q52" s="37"/>
      <c r="R52" s="32"/>
      <c r="S52" s="37"/>
      <c r="T52" s="89"/>
    </row>
    <row r="53" spans="1:20" ht="60" customHeight="1">
      <c r="A53" s="7">
        <v>38</v>
      </c>
      <c r="B53" s="15" t="s">
        <v>44</v>
      </c>
      <c r="C53" s="19"/>
      <c r="D53" s="24"/>
      <c r="E53" s="37"/>
      <c r="F53" s="37"/>
      <c r="G53" s="6">
        <f>SUM(H53,J53,K53,L53)</f>
        <v>0</v>
      </c>
      <c r="H53" s="37"/>
      <c r="I53" s="37"/>
      <c r="J53" s="37"/>
      <c r="K53" s="37"/>
      <c r="L53" s="37"/>
      <c r="M53" s="37"/>
      <c r="N53" s="6">
        <f>E53+F53-G53</f>
        <v>0</v>
      </c>
      <c r="O53" s="37"/>
      <c r="P53" s="37"/>
      <c r="Q53" s="37"/>
      <c r="R53" s="32"/>
      <c r="S53" s="37"/>
      <c r="T53" s="89"/>
    </row>
    <row r="54" spans="1:20" ht="27.75" customHeight="1">
      <c r="A54" s="7">
        <v>39</v>
      </c>
      <c r="B54" s="15" t="s">
        <v>45</v>
      </c>
      <c r="C54" s="19"/>
      <c r="D54" s="24"/>
      <c r="E54" s="37"/>
      <c r="F54" s="37"/>
      <c r="G54" s="6">
        <f>SUM(H54,J54,K54,L54)</f>
        <v>0</v>
      </c>
      <c r="H54" s="37"/>
      <c r="I54" s="37"/>
      <c r="J54" s="37"/>
      <c r="K54" s="37"/>
      <c r="L54" s="37"/>
      <c r="M54" s="37"/>
      <c r="N54" s="6">
        <f>E54+F54-G54</f>
        <v>0</v>
      </c>
      <c r="O54" s="37"/>
      <c r="P54" s="37"/>
      <c r="Q54" s="37"/>
      <c r="R54" s="32"/>
      <c r="S54" s="37"/>
      <c r="T54" s="89"/>
    </row>
    <row r="55" spans="1:20" ht="54" customHeight="1">
      <c r="A55" s="7">
        <v>40</v>
      </c>
      <c r="B55" s="15" t="s">
        <v>46</v>
      </c>
      <c r="C55" s="19"/>
      <c r="D55" s="24"/>
      <c r="E55" s="37">
        <v>21</v>
      </c>
      <c r="F55" s="37">
        <v>29</v>
      </c>
      <c r="G55" s="6">
        <f>SUM(H55,J55,K55,L55)</f>
        <v>0</v>
      </c>
      <c r="H55" s="37">
        <v>14</v>
      </c>
      <c r="I55" s="37">
        <v>13</v>
      </c>
      <c r="J55" s="37"/>
      <c r="K55" s="37"/>
      <c r="L55" s="37">
        <v>13</v>
      </c>
      <c r="M55" s="37">
        <v>5</v>
      </c>
      <c r="N55" s="6">
        <f>E55+F55-G55</f>
        <v>0</v>
      </c>
      <c r="O55" s="37">
        <v>2</v>
      </c>
      <c r="P55" s="37">
        <v>3</v>
      </c>
      <c r="Q55" s="37"/>
      <c r="R55" s="32"/>
      <c r="S55" s="37"/>
      <c r="T55" s="89"/>
    </row>
    <row r="56" spans="1:20" ht="20.25" customHeight="1">
      <c r="A56" s="7">
        <v>41</v>
      </c>
      <c r="B56" s="14" t="s">
        <v>47</v>
      </c>
      <c r="C56" s="18"/>
      <c r="D56" s="23"/>
      <c r="E56" s="37"/>
      <c r="F56" s="37"/>
      <c r="G56" s="6">
        <f>SUM(H56,J56,K56,L56)</f>
        <v>0</v>
      </c>
      <c r="H56" s="37"/>
      <c r="I56" s="37"/>
      <c r="J56" s="37"/>
      <c r="K56" s="37"/>
      <c r="L56" s="37"/>
      <c r="M56" s="37"/>
      <c r="N56" s="6">
        <f>E56+F56-G56</f>
        <v>0</v>
      </c>
      <c r="O56" s="37"/>
      <c r="P56" s="37"/>
      <c r="Q56" s="37"/>
      <c r="R56" s="32"/>
      <c r="S56" s="37"/>
      <c r="T56" s="89"/>
    </row>
    <row r="57" spans="1:20" ht="50.25" customHeight="1">
      <c r="A57" s="7">
        <v>42</v>
      </c>
      <c r="B57" s="14" t="s">
        <v>48</v>
      </c>
      <c r="C57" s="18"/>
      <c r="D57" s="23"/>
      <c r="E57" s="37"/>
      <c r="F57" s="37"/>
      <c r="G57" s="6">
        <f>SUM(H57,J57,K57,L57)</f>
        <v>0</v>
      </c>
      <c r="H57" s="37"/>
      <c r="I57" s="37"/>
      <c r="J57" s="37"/>
      <c r="K57" s="37"/>
      <c r="L57" s="37"/>
      <c r="M57" s="37"/>
      <c r="N57" s="6">
        <f>E57+F57-G57</f>
        <v>0</v>
      </c>
      <c r="O57" s="37"/>
      <c r="P57" s="37"/>
      <c r="Q57" s="37"/>
      <c r="R57" s="32"/>
      <c r="S57" s="37"/>
      <c r="T57" s="89"/>
    </row>
    <row r="58" spans="1:20" ht="33.75" customHeight="1">
      <c r="A58" s="7">
        <v>43</v>
      </c>
      <c r="B58" s="14" t="s">
        <v>49</v>
      </c>
      <c r="C58" s="18"/>
      <c r="D58" s="23"/>
      <c r="E58" s="37">
        <v>21</v>
      </c>
      <c r="F58" s="37">
        <v>29</v>
      </c>
      <c r="G58" s="6">
        <f>SUM(H58,J58,K58,L58)</f>
        <v>0</v>
      </c>
      <c r="H58" s="37">
        <v>14</v>
      </c>
      <c r="I58" s="37">
        <v>13</v>
      </c>
      <c r="J58" s="37"/>
      <c r="K58" s="37"/>
      <c r="L58" s="37">
        <v>13</v>
      </c>
      <c r="M58" s="37">
        <v>5</v>
      </c>
      <c r="N58" s="6">
        <f>E58+F58-G58</f>
        <v>0</v>
      </c>
      <c r="O58" s="37">
        <v>2</v>
      </c>
      <c r="P58" s="37">
        <v>3</v>
      </c>
      <c r="Q58" s="37"/>
      <c r="R58" s="32"/>
      <c r="S58" s="37"/>
      <c r="T58" s="89"/>
    </row>
    <row r="59" spans="1:20" ht="53.25" customHeight="1">
      <c r="A59" s="7">
        <v>44</v>
      </c>
      <c r="B59" s="13" t="s">
        <v>50</v>
      </c>
      <c r="C59" s="17"/>
      <c r="D59" s="22"/>
      <c r="E59" s="37"/>
      <c r="F59" s="37"/>
      <c r="G59" s="6">
        <f>SUM(H59,J59,K59,L59)</f>
        <v>0</v>
      </c>
      <c r="H59" s="37"/>
      <c r="I59" s="37"/>
      <c r="J59" s="37"/>
      <c r="K59" s="37"/>
      <c r="L59" s="37"/>
      <c r="M59" s="37"/>
      <c r="N59" s="6">
        <f>E59+F59-G59</f>
        <v>0</v>
      </c>
      <c r="O59" s="37"/>
      <c r="P59" s="37"/>
      <c r="Q59" s="37"/>
      <c r="R59" s="32"/>
      <c r="S59" s="37"/>
      <c r="T59" s="89"/>
    </row>
    <row r="60" spans="1:20" ht="37.5" customHeight="1">
      <c r="A60" s="7">
        <v>45</v>
      </c>
      <c r="B60" s="15" t="s">
        <v>51</v>
      </c>
      <c r="C60" s="19"/>
      <c r="D60" s="24"/>
      <c r="E60" s="37"/>
      <c r="F60" s="37"/>
      <c r="G60" s="6">
        <f>SUM(H60,J60,K60,L60)</f>
        <v>0</v>
      </c>
      <c r="H60" s="37"/>
      <c r="I60" s="37"/>
      <c r="J60" s="37"/>
      <c r="K60" s="37"/>
      <c r="L60" s="37"/>
      <c r="M60" s="37"/>
      <c r="N60" s="6">
        <f>E60+F60-G60</f>
        <v>0</v>
      </c>
      <c r="O60" s="37"/>
      <c r="P60" s="37"/>
      <c r="Q60" s="37"/>
      <c r="R60" s="32"/>
      <c r="S60" s="37"/>
      <c r="T60" s="89"/>
    </row>
    <row r="61" spans="1:20" ht="45.75" customHeight="1">
      <c r="A61" s="7">
        <v>46</v>
      </c>
      <c r="B61" s="15" t="s">
        <v>52</v>
      </c>
      <c r="C61" s="19"/>
      <c r="D61" s="24"/>
      <c r="E61" s="37"/>
      <c r="F61" s="37"/>
      <c r="G61" s="6">
        <f>SUM(H61,J61,K61,L61)</f>
        <v>0</v>
      </c>
      <c r="H61" s="37"/>
      <c r="I61" s="37"/>
      <c r="J61" s="37"/>
      <c r="K61" s="37"/>
      <c r="L61" s="37"/>
      <c r="M61" s="37"/>
      <c r="N61" s="6">
        <f>E61+F61-G61</f>
        <v>0</v>
      </c>
      <c r="O61" s="37"/>
      <c r="P61" s="37"/>
      <c r="Q61" s="37"/>
      <c r="R61" s="32"/>
      <c r="S61" s="37"/>
      <c r="T61" s="89"/>
    </row>
    <row r="62" spans="1:20" ht="53.25" customHeight="1">
      <c r="A62" s="7">
        <v>47</v>
      </c>
      <c r="B62" s="14" t="s">
        <v>53</v>
      </c>
      <c r="C62" s="18"/>
      <c r="D62" s="23"/>
      <c r="E62" s="37"/>
      <c r="F62" s="37"/>
      <c r="G62" s="6">
        <f>SUM(H62,J62,K62,L62)</f>
        <v>0</v>
      </c>
      <c r="H62" s="37"/>
      <c r="I62" s="37"/>
      <c r="J62" s="37"/>
      <c r="K62" s="37"/>
      <c r="L62" s="37"/>
      <c r="M62" s="37"/>
      <c r="N62" s="6">
        <f>E62+F62-G62</f>
        <v>0</v>
      </c>
      <c r="O62" s="37"/>
      <c r="P62" s="37"/>
      <c r="Q62" s="37"/>
      <c r="R62" s="32"/>
      <c r="S62" s="37"/>
      <c r="T62" s="89"/>
    </row>
    <row r="63" spans="1:20" ht="49.5" customHeight="1">
      <c r="A63" s="7">
        <v>48</v>
      </c>
      <c r="B63" s="14" t="s">
        <v>54</v>
      </c>
      <c r="C63" s="18"/>
      <c r="D63" s="23"/>
      <c r="E63" s="37"/>
      <c r="F63" s="37"/>
      <c r="G63" s="6">
        <f>SUM(H63,J63,K63,L63)</f>
        <v>0</v>
      </c>
      <c r="H63" s="37"/>
      <c r="I63" s="37"/>
      <c r="J63" s="37"/>
      <c r="K63" s="37"/>
      <c r="L63" s="37"/>
      <c r="M63" s="37"/>
      <c r="N63" s="6">
        <f>E63+F63-G63</f>
        <v>0</v>
      </c>
      <c r="O63" s="37"/>
      <c r="P63" s="37"/>
      <c r="Q63" s="37"/>
      <c r="R63" s="32"/>
      <c r="S63" s="37"/>
      <c r="T63" s="89"/>
    </row>
    <row r="64" spans="1:20" ht="38.25" customHeight="1">
      <c r="A64" s="7">
        <v>49</v>
      </c>
      <c r="B64" s="15" t="s">
        <v>55</v>
      </c>
      <c r="C64" s="19"/>
      <c r="D64" s="24"/>
      <c r="E64" s="37"/>
      <c r="F64" s="37"/>
      <c r="G64" s="6">
        <f>SUM(H64,J64,K64,L64)</f>
        <v>0</v>
      </c>
      <c r="H64" s="37"/>
      <c r="I64" s="37"/>
      <c r="J64" s="37"/>
      <c r="K64" s="37"/>
      <c r="L64" s="37"/>
      <c r="M64" s="37"/>
      <c r="N64" s="6">
        <f>E64+F64-G64</f>
        <v>0</v>
      </c>
      <c r="O64" s="37"/>
      <c r="P64" s="37"/>
      <c r="Q64" s="37"/>
      <c r="R64" s="32"/>
      <c r="S64" s="37"/>
      <c r="T64" s="89"/>
    </row>
    <row r="65" spans="1:20" ht="35.25" customHeight="1">
      <c r="A65" s="7">
        <v>50</v>
      </c>
      <c r="B65" s="13" t="s">
        <v>56</v>
      </c>
      <c r="C65" s="17"/>
      <c r="D65" s="22"/>
      <c r="E65" s="37"/>
      <c r="F65" s="37"/>
      <c r="G65" s="6">
        <f>SUM(H65,J65,K65,L65)</f>
        <v>0</v>
      </c>
      <c r="H65" s="37"/>
      <c r="I65" s="37"/>
      <c r="J65" s="37"/>
      <c r="K65" s="37"/>
      <c r="L65" s="37"/>
      <c r="M65" s="37"/>
      <c r="N65" s="6">
        <f>E65+F65-G65</f>
        <v>0</v>
      </c>
      <c r="O65" s="37"/>
      <c r="P65" s="37"/>
      <c r="Q65" s="37"/>
      <c r="R65" s="32"/>
      <c r="S65" s="37"/>
      <c r="T65" s="89"/>
    </row>
    <row r="66" spans="1:20" ht="51.75" customHeight="1">
      <c r="A66" s="7">
        <v>51</v>
      </c>
      <c r="B66" s="14" t="s">
        <v>57</v>
      </c>
      <c r="C66" s="18"/>
      <c r="D66" s="23"/>
      <c r="E66" s="37"/>
      <c r="F66" s="37"/>
      <c r="G66" s="6">
        <f>SUM(H66,J66,K66,L66)</f>
        <v>0</v>
      </c>
      <c r="H66" s="37"/>
      <c r="I66" s="37"/>
      <c r="J66" s="37"/>
      <c r="K66" s="37"/>
      <c r="L66" s="37"/>
      <c r="M66" s="37"/>
      <c r="N66" s="6">
        <f>E66+F66-G66</f>
        <v>0</v>
      </c>
      <c r="O66" s="37"/>
      <c r="P66" s="37"/>
      <c r="Q66" s="37"/>
      <c r="R66" s="32"/>
      <c r="S66" s="37"/>
      <c r="T66" s="89"/>
    </row>
    <row r="67" spans="1:20" ht="32.25" customHeight="1">
      <c r="A67" s="7">
        <v>52</v>
      </c>
      <c r="B67" s="14" t="s">
        <v>58</v>
      </c>
      <c r="C67" s="18"/>
      <c r="D67" s="23"/>
      <c r="E67" s="37"/>
      <c r="F67" s="37"/>
      <c r="G67" s="6">
        <f>SUM(H67,J67,K67,L67)</f>
        <v>0</v>
      </c>
      <c r="H67" s="37"/>
      <c r="I67" s="37"/>
      <c r="J67" s="37"/>
      <c r="K67" s="37"/>
      <c r="L67" s="37"/>
      <c r="M67" s="37"/>
      <c r="N67" s="6">
        <f>E67+F67-G67</f>
        <v>0</v>
      </c>
      <c r="O67" s="37"/>
      <c r="P67" s="37"/>
      <c r="Q67" s="37"/>
      <c r="R67" s="32"/>
      <c r="S67" s="37"/>
      <c r="T67" s="89"/>
    </row>
    <row r="68" spans="1:20" ht="29.25" customHeight="1">
      <c r="A68" s="7">
        <v>53</v>
      </c>
      <c r="B68" s="14" t="s">
        <v>59</v>
      </c>
      <c r="C68" s="18"/>
      <c r="D68" s="23"/>
      <c r="E68" s="37"/>
      <c r="F68" s="37"/>
      <c r="G68" s="6">
        <f>SUM(H68,J68,K68,L68)</f>
        <v>0</v>
      </c>
      <c r="H68" s="37"/>
      <c r="I68" s="37"/>
      <c r="J68" s="37"/>
      <c r="K68" s="37"/>
      <c r="L68" s="37"/>
      <c r="M68" s="37"/>
      <c r="N68" s="6">
        <f>E68+F68-G68</f>
        <v>0</v>
      </c>
      <c r="O68" s="37"/>
      <c r="P68" s="37"/>
      <c r="Q68" s="37"/>
      <c r="R68" s="32"/>
      <c r="S68" s="37"/>
      <c r="T68" s="89"/>
    </row>
    <row r="69" spans="1:20" ht="51.75" customHeight="1">
      <c r="A69" s="7">
        <v>54</v>
      </c>
      <c r="B69" s="13" t="s">
        <v>60</v>
      </c>
      <c r="C69" s="17"/>
      <c r="D69" s="22"/>
      <c r="E69" s="37"/>
      <c r="F69" s="37"/>
      <c r="G69" s="6">
        <f>SUM(H69,J69,K69,L69)</f>
        <v>0</v>
      </c>
      <c r="H69" s="37"/>
      <c r="I69" s="37"/>
      <c r="J69" s="37"/>
      <c r="K69" s="37"/>
      <c r="L69" s="37"/>
      <c r="M69" s="37"/>
      <c r="N69" s="6">
        <f>E69+F69-G69</f>
        <v>0</v>
      </c>
      <c r="O69" s="37"/>
      <c r="P69" s="37"/>
      <c r="Q69" s="37"/>
      <c r="R69" s="32"/>
      <c r="S69" s="37"/>
      <c r="T69" s="89"/>
    </row>
    <row r="70" spans="1:20" ht="49.5" customHeight="1">
      <c r="A70" s="7">
        <v>55</v>
      </c>
      <c r="B70" s="15" t="s">
        <v>61</v>
      </c>
      <c r="C70" s="19"/>
      <c r="D70" s="24"/>
      <c r="E70" s="37"/>
      <c r="F70" s="37"/>
      <c r="G70" s="6">
        <f>SUM(H70,J70,K70,L70)</f>
        <v>0</v>
      </c>
      <c r="H70" s="37"/>
      <c r="I70" s="37"/>
      <c r="J70" s="37"/>
      <c r="K70" s="37"/>
      <c r="L70" s="37"/>
      <c r="M70" s="37"/>
      <c r="N70" s="6">
        <f>E70+F70-G70</f>
        <v>0</v>
      </c>
      <c r="O70" s="37"/>
      <c r="P70" s="37"/>
      <c r="Q70" s="37"/>
      <c r="R70" s="32"/>
      <c r="S70" s="37"/>
      <c r="T70" s="89"/>
    </row>
    <row r="71" spans="1:20" ht="42" customHeight="1">
      <c r="A71" s="7">
        <v>56</v>
      </c>
      <c r="B71" s="14" t="s">
        <v>62</v>
      </c>
      <c r="C71" s="18"/>
      <c r="D71" s="23"/>
      <c r="E71" s="37"/>
      <c r="F71" s="37"/>
      <c r="G71" s="6">
        <f>SUM(H71,J71,K71,L71)</f>
        <v>0</v>
      </c>
      <c r="H71" s="37"/>
      <c r="I71" s="37"/>
      <c r="J71" s="37"/>
      <c r="K71" s="37"/>
      <c r="L71" s="37"/>
      <c r="M71" s="37"/>
      <c r="N71" s="6">
        <f>E71+F71-G71</f>
        <v>0</v>
      </c>
      <c r="O71" s="37"/>
      <c r="P71" s="37"/>
      <c r="Q71" s="37"/>
      <c r="R71" s="32"/>
      <c r="S71" s="37"/>
      <c r="T71" s="89"/>
    </row>
    <row r="72" spans="1:20" ht="39.75" customHeight="1">
      <c r="A72" s="7">
        <v>57</v>
      </c>
      <c r="B72" s="14" t="s">
        <v>63</v>
      </c>
      <c r="C72" s="18"/>
      <c r="D72" s="23"/>
      <c r="E72" s="37"/>
      <c r="F72" s="37"/>
      <c r="G72" s="6">
        <f>SUM(H72,J72,K72,L72)</f>
        <v>0</v>
      </c>
      <c r="H72" s="37"/>
      <c r="I72" s="37"/>
      <c r="J72" s="37"/>
      <c r="K72" s="37"/>
      <c r="L72" s="37"/>
      <c r="M72" s="37"/>
      <c r="N72" s="6">
        <f>E72+F72-G72</f>
        <v>0</v>
      </c>
      <c r="O72" s="37"/>
      <c r="P72" s="37"/>
      <c r="Q72" s="37"/>
      <c r="R72" s="32"/>
      <c r="S72" s="37"/>
      <c r="T72" s="89"/>
    </row>
    <row r="73" spans="1:20" ht="54.75" customHeight="1">
      <c r="A73" s="7">
        <v>58</v>
      </c>
      <c r="B73" s="14" t="s">
        <v>64</v>
      </c>
      <c r="C73" s="18"/>
      <c r="D73" s="23"/>
      <c r="E73" s="37"/>
      <c r="F73" s="37"/>
      <c r="G73" s="6">
        <f>SUM(H73,J73,K73,L73)</f>
        <v>0</v>
      </c>
      <c r="H73" s="37"/>
      <c r="I73" s="37"/>
      <c r="J73" s="37"/>
      <c r="K73" s="37"/>
      <c r="L73" s="37"/>
      <c r="M73" s="37"/>
      <c r="N73" s="6">
        <f>E73+F73-G73</f>
        <v>0</v>
      </c>
      <c r="O73" s="37"/>
      <c r="P73" s="37"/>
      <c r="Q73" s="37"/>
      <c r="R73" s="32"/>
      <c r="S73" s="37"/>
      <c r="T73" s="89"/>
    </row>
    <row r="74" spans="1:20" ht="47.25" customHeight="1">
      <c r="A74" s="7">
        <v>59</v>
      </c>
      <c r="B74" s="14" t="s">
        <v>65</v>
      </c>
      <c r="C74" s="18"/>
      <c r="D74" s="23"/>
      <c r="E74" s="37"/>
      <c r="F74" s="37"/>
      <c r="G74" s="6">
        <f>SUM(H74,J74,K74,L74)</f>
        <v>0</v>
      </c>
      <c r="H74" s="37"/>
      <c r="I74" s="37"/>
      <c r="J74" s="37"/>
      <c r="K74" s="37"/>
      <c r="L74" s="37"/>
      <c r="M74" s="37"/>
      <c r="N74" s="6">
        <f>E74+F74-G74</f>
        <v>0</v>
      </c>
      <c r="O74" s="37"/>
      <c r="P74" s="37"/>
      <c r="Q74" s="37"/>
      <c r="R74" s="32"/>
      <c r="S74" s="37"/>
      <c r="T74" s="89"/>
    </row>
    <row r="75" spans="1:20" ht="29.25" customHeight="1">
      <c r="A75" s="7">
        <v>60</v>
      </c>
      <c r="B75" s="14" t="s">
        <v>66</v>
      </c>
      <c r="C75" s="18"/>
      <c r="D75" s="23"/>
      <c r="E75" s="37"/>
      <c r="F75" s="37"/>
      <c r="G75" s="6">
        <f>SUM(H75,J75,K75,L75)</f>
        <v>0</v>
      </c>
      <c r="H75" s="37"/>
      <c r="I75" s="37"/>
      <c r="J75" s="37"/>
      <c r="K75" s="37"/>
      <c r="L75" s="37"/>
      <c r="M75" s="37"/>
      <c r="N75" s="6">
        <f>E75+F75-G75</f>
        <v>0</v>
      </c>
      <c r="O75" s="37"/>
      <c r="P75" s="37"/>
      <c r="Q75" s="37"/>
      <c r="R75" s="32"/>
      <c r="S75" s="37"/>
      <c r="T75" s="89"/>
    </row>
    <row r="76" spans="1:20" ht="27.75" customHeight="1">
      <c r="A76" s="7">
        <v>61</v>
      </c>
      <c r="B76" s="15" t="s">
        <v>67</v>
      </c>
      <c r="C76" s="19"/>
      <c r="D76" s="24"/>
      <c r="E76" s="37"/>
      <c r="F76" s="37"/>
      <c r="G76" s="6">
        <f>SUM(H76,J76,K76,L76)</f>
        <v>0</v>
      </c>
      <c r="H76" s="37"/>
      <c r="I76" s="37"/>
      <c r="J76" s="37"/>
      <c r="K76" s="37"/>
      <c r="L76" s="37"/>
      <c r="M76" s="37"/>
      <c r="N76" s="6">
        <f>E76+F76-G76</f>
        <v>0</v>
      </c>
      <c r="O76" s="37"/>
      <c r="P76" s="37"/>
      <c r="Q76" s="37"/>
      <c r="R76" s="32"/>
      <c r="S76" s="37"/>
      <c r="T76" s="89"/>
    </row>
    <row r="77" spans="1:20" ht="48" customHeight="1">
      <c r="A77" s="7">
        <v>62</v>
      </c>
      <c r="B77" s="14" t="s">
        <v>68</v>
      </c>
      <c r="C77" s="18"/>
      <c r="D77" s="23"/>
      <c r="E77" s="37"/>
      <c r="F77" s="37"/>
      <c r="G77" s="6">
        <f>SUM(H77,J77,K77,L77)</f>
        <v>0</v>
      </c>
      <c r="H77" s="37"/>
      <c r="I77" s="37"/>
      <c r="J77" s="37"/>
      <c r="K77" s="37"/>
      <c r="L77" s="37"/>
      <c r="M77" s="37"/>
      <c r="N77" s="6">
        <f>E77+F77-G77</f>
        <v>0</v>
      </c>
      <c r="O77" s="37"/>
      <c r="P77" s="37"/>
      <c r="Q77" s="37"/>
      <c r="R77" s="32"/>
      <c r="S77" s="37"/>
      <c r="T77" s="89"/>
    </row>
    <row r="78" spans="1:20" ht="28.5" customHeight="1">
      <c r="A78" s="7">
        <v>63</v>
      </c>
      <c r="B78" s="14" t="s">
        <v>69</v>
      </c>
      <c r="C78" s="18"/>
      <c r="D78" s="23"/>
      <c r="E78" s="37"/>
      <c r="F78" s="37"/>
      <c r="G78" s="6">
        <f>SUM(H78,J78,K78,L78)</f>
        <v>0</v>
      </c>
      <c r="H78" s="37"/>
      <c r="I78" s="37"/>
      <c r="J78" s="37"/>
      <c r="K78" s="37"/>
      <c r="L78" s="37"/>
      <c r="M78" s="37"/>
      <c r="N78" s="6">
        <f>E78+F78-G78</f>
        <v>0</v>
      </c>
      <c r="O78" s="37"/>
      <c r="P78" s="37"/>
      <c r="Q78" s="37"/>
      <c r="R78" s="32"/>
      <c r="S78" s="37"/>
      <c r="T78" s="89"/>
    </row>
    <row r="79" spans="1:20" ht="21" customHeight="1">
      <c r="A79" s="7">
        <v>64</v>
      </c>
      <c r="B79" s="14" t="s">
        <v>70</v>
      </c>
      <c r="C79" s="18"/>
      <c r="D79" s="23"/>
      <c r="E79" s="37"/>
      <c r="F79" s="37"/>
      <c r="G79" s="6">
        <f>SUM(H79,J79,K79,L79)</f>
        <v>0</v>
      </c>
      <c r="H79" s="37"/>
      <c r="I79" s="37"/>
      <c r="J79" s="37"/>
      <c r="K79" s="37"/>
      <c r="L79" s="37"/>
      <c r="M79" s="37"/>
      <c r="N79" s="6">
        <f>E79+F79-G79</f>
        <v>0</v>
      </c>
      <c r="O79" s="37"/>
      <c r="P79" s="37"/>
      <c r="Q79" s="37"/>
      <c r="R79" s="32"/>
      <c r="S79" s="37"/>
      <c r="T79" s="89"/>
    </row>
    <row r="80" spans="1:20" ht="40.5" customHeight="1">
      <c r="A80" s="7">
        <v>65</v>
      </c>
      <c r="B80" s="14" t="s">
        <v>71</v>
      </c>
      <c r="C80" s="18"/>
      <c r="D80" s="23"/>
      <c r="E80" s="37"/>
      <c r="F80" s="37"/>
      <c r="G80" s="6">
        <f>SUM(H80,J80,K80,L80)</f>
        <v>0</v>
      </c>
      <c r="H80" s="37"/>
      <c r="I80" s="37"/>
      <c r="J80" s="37"/>
      <c r="K80" s="37"/>
      <c r="L80" s="37"/>
      <c r="M80" s="37"/>
      <c r="N80" s="6">
        <f>E80+F80-G80</f>
        <v>0</v>
      </c>
      <c r="O80" s="37"/>
      <c r="P80" s="37"/>
      <c r="Q80" s="37"/>
      <c r="R80" s="32"/>
      <c r="S80" s="37"/>
      <c r="T80" s="89"/>
    </row>
    <row r="81" spans="1:20" ht="16.5" customHeight="1">
      <c r="A81" s="7">
        <v>66</v>
      </c>
      <c r="B81" s="14" t="s">
        <v>72</v>
      </c>
      <c r="C81" s="18"/>
      <c r="D81" s="23"/>
      <c r="E81" s="37"/>
      <c r="F81" s="37"/>
      <c r="G81" s="6">
        <f>SUM(H81,J81,K81,L81)</f>
        <v>0</v>
      </c>
      <c r="H81" s="37"/>
      <c r="I81" s="37"/>
      <c r="J81" s="37"/>
      <c r="K81" s="37"/>
      <c r="L81" s="37"/>
      <c r="M81" s="37"/>
      <c r="N81" s="6">
        <f>E81+F81-G81</f>
        <v>0</v>
      </c>
      <c r="O81" s="37"/>
      <c r="P81" s="37"/>
      <c r="Q81" s="37"/>
      <c r="R81" s="32"/>
      <c r="S81" s="37"/>
      <c r="T81" s="89"/>
    </row>
    <row r="82" spans="1:20" ht="32.25" customHeight="1">
      <c r="A82" s="7">
        <v>67</v>
      </c>
      <c r="B82" s="14" t="s">
        <v>73</v>
      </c>
      <c r="C82" s="18"/>
      <c r="D82" s="23"/>
      <c r="E82" s="37"/>
      <c r="F82" s="37"/>
      <c r="G82" s="6">
        <f>SUM(H82,J82,K82,L82)</f>
        <v>0</v>
      </c>
      <c r="H82" s="37"/>
      <c r="I82" s="37"/>
      <c r="J82" s="37"/>
      <c r="K82" s="37"/>
      <c r="L82" s="37"/>
      <c r="M82" s="37"/>
      <c r="N82" s="6">
        <f>E82+F82-G82</f>
        <v>0</v>
      </c>
      <c r="O82" s="37"/>
      <c r="P82" s="37"/>
      <c r="Q82" s="37"/>
      <c r="R82" s="32"/>
      <c r="S82" s="37"/>
      <c r="T82" s="89"/>
    </row>
    <row r="83" spans="1:20" ht="56.25" customHeight="1">
      <c r="A83" s="7">
        <v>68</v>
      </c>
      <c r="B83" s="14" t="s">
        <v>74</v>
      </c>
      <c r="C83" s="18"/>
      <c r="D83" s="23"/>
      <c r="E83" s="37"/>
      <c r="F83" s="37"/>
      <c r="G83" s="6">
        <f>SUM(H83,J83,K83,L83)</f>
        <v>0</v>
      </c>
      <c r="H83" s="37"/>
      <c r="I83" s="37"/>
      <c r="J83" s="37"/>
      <c r="K83" s="37"/>
      <c r="L83" s="37"/>
      <c r="M83" s="37"/>
      <c r="N83" s="6">
        <f>E83+F83-G83</f>
        <v>0</v>
      </c>
      <c r="O83" s="37"/>
      <c r="P83" s="37"/>
      <c r="Q83" s="37"/>
      <c r="R83" s="32"/>
      <c r="S83" s="37"/>
      <c r="T83" s="89"/>
    </row>
    <row r="84" spans="1:20" ht="42.75" customHeight="1">
      <c r="A84" s="7">
        <v>69</v>
      </c>
      <c r="B84" s="14" t="s">
        <v>75</v>
      </c>
      <c r="C84" s="18"/>
      <c r="D84" s="23"/>
      <c r="E84" s="37"/>
      <c r="F84" s="37"/>
      <c r="G84" s="6">
        <f>SUM(H84,J84,K84,L84)</f>
        <v>0</v>
      </c>
      <c r="H84" s="37"/>
      <c r="I84" s="37"/>
      <c r="J84" s="37"/>
      <c r="K84" s="37"/>
      <c r="L84" s="37"/>
      <c r="M84" s="37"/>
      <c r="N84" s="6">
        <f>E84+F84-G84</f>
        <v>0</v>
      </c>
      <c r="O84" s="37"/>
      <c r="P84" s="37"/>
      <c r="Q84" s="37"/>
      <c r="R84" s="32"/>
      <c r="S84" s="37"/>
      <c r="T84" s="89"/>
    </row>
    <row r="85" spans="1:20" ht="42.75" customHeight="1">
      <c r="A85" s="7">
        <v>70</v>
      </c>
      <c r="B85" s="14" t="s">
        <v>76</v>
      </c>
      <c r="C85" s="18"/>
      <c r="D85" s="23"/>
      <c r="E85" s="37"/>
      <c r="F85" s="37"/>
      <c r="G85" s="6">
        <f>SUM(H85,J85,K85,L85)</f>
        <v>0</v>
      </c>
      <c r="H85" s="37"/>
      <c r="I85" s="37"/>
      <c r="J85" s="37"/>
      <c r="K85" s="37"/>
      <c r="L85" s="37"/>
      <c r="M85" s="37"/>
      <c r="N85" s="6">
        <f>E85+F85-G85</f>
        <v>0</v>
      </c>
      <c r="O85" s="37"/>
      <c r="P85" s="37"/>
      <c r="Q85" s="37"/>
      <c r="R85" s="32"/>
      <c r="S85" s="37"/>
      <c r="T85" s="89"/>
    </row>
    <row r="86" spans="1:20" ht="31.5" customHeight="1">
      <c r="A86" s="7">
        <v>71</v>
      </c>
      <c r="B86" s="14" t="s">
        <v>77</v>
      </c>
      <c r="C86" s="18"/>
      <c r="D86" s="23"/>
      <c r="E86" s="37"/>
      <c r="F86" s="37"/>
      <c r="G86" s="6">
        <f>SUM(H86,J86,K86,L86)</f>
        <v>0</v>
      </c>
      <c r="H86" s="37"/>
      <c r="I86" s="37"/>
      <c r="J86" s="37"/>
      <c r="K86" s="37"/>
      <c r="L86" s="37"/>
      <c r="M86" s="37"/>
      <c r="N86" s="6">
        <f>E86+F86-G86</f>
        <v>0</v>
      </c>
      <c r="O86" s="37"/>
      <c r="P86" s="37"/>
      <c r="Q86" s="37"/>
      <c r="R86" s="32"/>
      <c r="S86" s="37"/>
      <c r="T86" s="89"/>
    </row>
    <row r="87" spans="1:20" ht="41.25" customHeight="1">
      <c r="A87" s="7">
        <v>72</v>
      </c>
      <c r="B87" s="14" t="s">
        <v>78</v>
      </c>
      <c r="C87" s="18"/>
      <c r="D87" s="23"/>
      <c r="E87" s="37"/>
      <c r="F87" s="37"/>
      <c r="G87" s="6">
        <f>SUM(H87,J87,K87,L87)</f>
        <v>0</v>
      </c>
      <c r="H87" s="37"/>
      <c r="I87" s="37"/>
      <c r="J87" s="37"/>
      <c r="K87" s="37"/>
      <c r="L87" s="37"/>
      <c r="M87" s="37"/>
      <c r="N87" s="6">
        <f>E87+F87-G87</f>
        <v>0</v>
      </c>
      <c r="O87" s="37"/>
      <c r="P87" s="37"/>
      <c r="Q87" s="37"/>
      <c r="R87" s="32"/>
      <c r="S87" s="37"/>
      <c r="T87" s="89"/>
    </row>
    <row r="88" spans="1:20" ht="29.25" customHeight="1">
      <c r="A88" s="7">
        <v>73</v>
      </c>
      <c r="B88" s="14" t="s">
        <v>79</v>
      </c>
      <c r="C88" s="18"/>
      <c r="D88" s="23"/>
      <c r="E88" s="37"/>
      <c r="F88" s="37"/>
      <c r="G88" s="6">
        <f>SUM(H88,J88,K88,L88)</f>
        <v>0</v>
      </c>
      <c r="H88" s="37"/>
      <c r="I88" s="37"/>
      <c r="J88" s="37"/>
      <c r="K88" s="37"/>
      <c r="L88" s="37"/>
      <c r="M88" s="37"/>
      <c r="N88" s="6">
        <f>E88+F88-G88</f>
        <v>0</v>
      </c>
      <c r="O88" s="37"/>
      <c r="P88" s="37"/>
      <c r="Q88" s="37"/>
      <c r="R88" s="32"/>
      <c r="S88" s="37"/>
      <c r="T88" s="89"/>
    </row>
    <row r="89" spans="1:20" ht="31.5" customHeight="1">
      <c r="A89" s="7">
        <v>74</v>
      </c>
      <c r="B89" s="14" t="s">
        <v>80</v>
      </c>
      <c r="C89" s="18"/>
      <c r="D89" s="23"/>
      <c r="E89" s="37"/>
      <c r="F89" s="37"/>
      <c r="G89" s="6">
        <f>SUM(H89,J89,K89,L89)</f>
        <v>0</v>
      </c>
      <c r="H89" s="37"/>
      <c r="I89" s="37"/>
      <c r="J89" s="37"/>
      <c r="K89" s="37"/>
      <c r="L89" s="37"/>
      <c r="M89" s="37"/>
      <c r="N89" s="6">
        <f>E89+F89-G89</f>
        <v>0</v>
      </c>
      <c r="O89" s="37"/>
      <c r="P89" s="37"/>
      <c r="Q89" s="37"/>
      <c r="R89" s="32"/>
      <c r="S89" s="37"/>
      <c r="T89" s="89"/>
    </row>
    <row r="90" spans="1:20" ht="31.5" customHeight="1">
      <c r="A90" s="7">
        <v>75</v>
      </c>
      <c r="B90" s="14" t="s">
        <v>81</v>
      </c>
      <c r="C90" s="18"/>
      <c r="D90" s="23"/>
      <c r="E90" s="37"/>
      <c r="F90" s="37"/>
      <c r="G90" s="6">
        <f>SUM(H90,J90,K90,L90)</f>
        <v>0</v>
      </c>
      <c r="H90" s="37"/>
      <c r="I90" s="37"/>
      <c r="J90" s="37"/>
      <c r="K90" s="37"/>
      <c r="L90" s="37"/>
      <c r="M90" s="37"/>
      <c r="N90" s="6">
        <f>E90+F90-G90</f>
        <v>0</v>
      </c>
      <c r="O90" s="37"/>
      <c r="P90" s="37"/>
      <c r="Q90" s="37"/>
      <c r="R90" s="32"/>
      <c r="S90" s="37"/>
      <c r="T90" s="89"/>
    </row>
    <row r="91" spans="1:20" ht="18.75" customHeight="1">
      <c r="A91" s="7">
        <v>76</v>
      </c>
      <c r="B91" s="14" t="s">
        <v>82</v>
      </c>
      <c r="C91" s="18"/>
      <c r="D91" s="23"/>
      <c r="E91" s="37"/>
      <c r="F91" s="37"/>
      <c r="G91" s="6">
        <f>SUM(H91,J91,K91,L91)</f>
        <v>0</v>
      </c>
      <c r="H91" s="37"/>
      <c r="I91" s="37"/>
      <c r="J91" s="37"/>
      <c r="K91" s="37"/>
      <c r="L91" s="37"/>
      <c r="M91" s="37"/>
      <c r="N91" s="6">
        <f>E91+F91-G91</f>
        <v>0</v>
      </c>
      <c r="O91" s="37"/>
      <c r="P91" s="37"/>
      <c r="Q91" s="37"/>
      <c r="R91" s="32"/>
      <c r="S91" s="37"/>
      <c r="T91" s="89"/>
    </row>
    <row r="92" spans="1:20" ht="18.75" customHeight="1">
      <c r="A92" s="7">
        <v>77</v>
      </c>
      <c r="B92" s="15" t="s">
        <v>83</v>
      </c>
      <c r="C92" s="19"/>
      <c r="D92" s="24"/>
      <c r="E92" s="37"/>
      <c r="F92" s="37"/>
      <c r="G92" s="6">
        <f>SUM(H92,J92,K92,L92)</f>
        <v>0</v>
      </c>
      <c r="H92" s="37"/>
      <c r="I92" s="37"/>
      <c r="J92" s="37"/>
      <c r="K92" s="37"/>
      <c r="L92" s="37"/>
      <c r="M92" s="37"/>
      <c r="N92" s="6">
        <f>E92+F92-G92</f>
        <v>0</v>
      </c>
      <c r="O92" s="37"/>
      <c r="P92" s="37"/>
      <c r="Q92" s="37"/>
      <c r="R92" s="32"/>
      <c r="S92" s="37"/>
      <c r="T92" s="89"/>
    </row>
    <row r="93" spans="1:20" ht="27.75" customHeight="1">
      <c r="A93" s="7">
        <v>78</v>
      </c>
      <c r="B93" s="14" t="s">
        <v>84</v>
      </c>
      <c r="C93" s="18"/>
      <c r="D93" s="23"/>
      <c r="E93" s="37"/>
      <c r="F93" s="37"/>
      <c r="G93" s="6">
        <f>SUM(H93,J93,K93,L93)</f>
        <v>0</v>
      </c>
      <c r="H93" s="37"/>
      <c r="I93" s="37"/>
      <c r="J93" s="37"/>
      <c r="K93" s="37"/>
      <c r="L93" s="37"/>
      <c r="M93" s="37"/>
      <c r="N93" s="6">
        <f>E93+F93-G93</f>
        <v>0</v>
      </c>
      <c r="O93" s="37"/>
      <c r="P93" s="37"/>
      <c r="Q93" s="37"/>
      <c r="R93" s="32"/>
      <c r="S93" s="37"/>
      <c r="T93" s="89"/>
    </row>
    <row r="94" spans="1:20" ht="55.5" customHeight="1">
      <c r="A94" s="7">
        <v>79</v>
      </c>
      <c r="B94" s="14" t="s">
        <v>85</v>
      </c>
      <c r="C94" s="18"/>
      <c r="D94" s="23"/>
      <c r="E94" s="37"/>
      <c r="F94" s="37"/>
      <c r="G94" s="6">
        <f>SUM(H94,J94,K94,L94)</f>
        <v>0</v>
      </c>
      <c r="H94" s="37"/>
      <c r="I94" s="37"/>
      <c r="J94" s="37"/>
      <c r="K94" s="37"/>
      <c r="L94" s="37"/>
      <c r="M94" s="37"/>
      <c r="N94" s="6">
        <f>E94+F94-G94</f>
        <v>0</v>
      </c>
      <c r="O94" s="37"/>
      <c r="P94" s="37"/>
      <c r="Q94" s="37"/>
      <c r="R94" s="32"/>
      <c r="S94" s="37"/>
      <c r="T94" s="89"/>
    </row>
    <row r="95" spans="1:20" ht="40.5" customHeight="1">
      <c r="A95" s="7">
        <v>80</v>
      </c>
      <c r="B95" s="13" t="s">
        <v>86</v>
      </c>
      <c r="C95" s="17"/>
      <c r="D95" s="22"/>
      <c r="E95" s="37"/>
      <c r="F95" s="37"/>
      <c r="G95" s="6">
        <f>SUM(H95,J95,K95,L95)</f>
        <v>0</v>
      </c>
      <c r="H95" s="37"/>
      <c r="I95" s="37"/>
      <c r="J95" s="37"/>
      <c r="K95" s="37"/>
      <c r="L95" s="37"/>
      <c r="M95" s="37"/>
      <c r="N95" s="6">
        <f>E95+F95-G95</f>
        <v>0</v>
      </c>
      <c r="O95" s="37"/>
      <c r="P95" s="37"/>
      <c r="Q95" s="37"/>
      <c r="R95" s="32"/>
      <c r="S95" s="37"/>
      <c r="T95" s="89"/>
    </row>
    <row r="96" spans="1:20" ht="39.75" customHeight="1">
      <c r="A96" s="7">
        <v>81</v>
      </c>
      <c r="B96" s="15" t="s">
        <v>87</v>
      </c>
      <c r="C96" s="19"/>
      <c r="D96" s="24"/>
      <c r="E96" s="37"/>
      <c r="F96" s="37"/>
      <c r="G96" s="6">
        <f>SUM(H96,J96,K96,L96)</f>
        <v>0</v>
      </c>
      <c r="H96" s="37"/>
      <c r="I96" s="37"/>
      <c r="J96" s="37"/>
      <c r="K96" s="37"/>
      <c r="L96" s="37"/>
      <c r="M96" s="37"/>
      <c r="N96" s="6">
        <f>E96+F96-G96</f>
        <v>0</v>
      </c>
      <c r="O96" s="37"/>
      <c r="P96" s="37"/>
      <c r="Q96" s="37"/>
      <c r="R96" s="32"/>
      <c r="S96" s="37"/>
      <c r="T96" s="89"/>
    </row>
    <row r="97" spans="1:20" ht="13.5" customHeight="1">
      <c r="A97" s="7">
        <v>82</v>
      </c>
      <c r="B97" s="14" t="s">
        <v>88</v>
      </c>
      <c r="C97" s="18"/>
      <c r="D97" s="23"/>
      <c r="E97" s="37"/>
      <c r="F97" s="37"/>
      <c r="G97" s="6">
        <f>SUM(H97,J97,K97,L97)</f>
        <v>0</v>
      </c>
      <c r="H97" s="37"/>
      <c r="I97" s="37"/>
      <c r="J97" s="37"/>
      <c r="K97" s="37"/>
      <c r="L97" s="37"/>
      <c r="M97" s="37"/>
      <c r="N97" s="6">
        <f>E97+F97-G97</f>
        <v>0</v>
      </c>
      <c r="O97" s="37"/>
      <c r="P97" s="37"/>
      <c r="Q97" s="37"/>
      <c r="R97" s="32"/>
      <c r="S97" s="37"/>
      <c r="T97" s="89"/>
    </row>
    <row r="98" spans="1:20" ht="62.25" customHeight="1">
      <c r="A98" s="7">
        <v>83</v>
      </c>
      <c r="B98" s="15" t="s">
        <v>89</v>
      </c>
      <c r="C98" s="19"/>
      <c r="D98" s="24"/>
      <c r="E98" s="37"/>
      <c r="F98" s="37"/>
      <c r="G98" s="6">
        <f>SUM(H98,J98,K98,L98)</f>
        <v>0</v>
      </c>
      <c r="H98" s="37"/>
      <c r="I98" s="37"/>
      <c r="J98" s="37"/>
      <c r="K98" s="37"/>
      <c r="L98" s="37"/>
      <c r="M98" s="37"/>
      <c r="N98" s="6">
        <f>E98+F98-G98</f>
        <v>0</v>
      </c>
      <c r="O98" s="37"/>
      <c r="P98" s="37"/>
      <c r="Q98" s="37"/>
      <c r="R98" s="32"/>
      <c r="S98" s="37"/>
      <c r="T98" s="89"/>
    </row>
    <row r="99" spans="1:20" ht="30" customHeight="1">
      <c r="A99" s="7">
        <v>84</v>
      </c>
      <c r="B99" s="14" t="s">
        <v>32</v>
      </c>
      <c r="C99" s="18"/>
      <c r="D99" s="23"/>
      <c r="E99" s="37"/>
      <c r="F99" s="37"/>
      <c r="G99" s="6">
        <f>SUM(H99,J99,K99,L99)</f>
        <v>0</v>
      </c>
      <c r="H99" s="37"/>
      <c r="I99" s="37"/>
      <c r="J99" s="37"/>
      <c r="K99" s="37"/>
      <c r="L99" s="37"/>
      <c r="M99" s="37"/>
      <c r="N99" s="6">
        <f>E99+F99-G99</f>
        <v>0</v>
      </c>
      <c r="O99" s="37"/>
      <c r="P99" s="37"/>
      <c r="Q99" s="37"/>
      <c r="R99" s="32"/>
      <c r="S99" s="37"/>
      <c r="T99" s="89"/>
    </row>
    <row r="100" spans="1:20" ht="30" customHeight="1">
      <c r="A100" s="7">
        <v>85</v>
      </c>
      <c r="B100" s="15" t="s">
        <v>90</v>
      </c>
      <c r="C100" s="19"/>
      <c r="D100" s="24"/>
      <c r="E100" s="37"/>
      <c r="F100" s="37"/>
      <c r="G100" s="6">
        <f>SUM(H100,J100,K100,L100)</f>
        <v>0</v>
      </c>
      <c r="H100" s="37"/>
      <c r="I100" s="37"/>
      <c r="J100" s="37"/>
      <c r="K100" s="37"/>
      <c r="L100" s="37"/>
      <c r="M100" s="37"/>
      <c r="N100" s="6">
        <f>E100+F100-G100</f>
        <v>0</v>
      </c>
      <c r="O100" s="37"/>
      <c r="P100" s="37"/>
      <c r="Q100" s="37"/>
      <c r="R100" s="32"/>
      <c r="S100" s="37"/>
      <c r="T100" s="89"/>
    </row>
    <row r="101" spans="1:20" ht="17.25" customHeight="1">
      <c r="A101" s="7">
        <v>86</v>
      </c>
      <c r="B101" s="15" t="s">
        <v>91</v>
      </c>
      <c r="C101" s="19"/>
      <c r="D101" s="24"/>
      <c r="E101" s="37"/>
      <c r="F101" s="37"/>
      <c r="G101" s="6">
        <f>SUM(H101,J101,K101,L101)</f>
        <v>0</v>
      </c>
      <c r="H101" s="37"/>
      <c r="I101" s="37"/>
      <c r="J101" s="37"/>
      <c r="K101" s="37"/>
      <c r="L101" s="37"/>
      <c r="M101" s="37"/>
      <c r="N101" s="6">
        <f>E101+F101-G101</f>
        <v>0</v>
      </c>
      <c r="O101" s="37"/>
      <c r="P101" s="37"/>
      <c r="Q101" s="37"/>
      <c r="R101" s="32"/>
      <c r="S101" s="37"/>
      <c r="T101" s="89"/>
    </row>
    <row r="102" spans="1:20" ht="17.25" customHeight="1">
      <c r="A102" s="7">
        <v>87</v>
      </c>
      <c r="B102" s="14" t="s">
        <v>92</v>
      </c>
      <c r="C102" s="18"/>
      <c r="D102" s="23"/>
      <c r="E102" s="37"/>
      <c r="F102" s="37"/>
      <c r="G102" s="6">
        <f>SUM(H102,J102,K102,L102)</f>
        <v>0</v>
      </c>
      <c r="H102" s="37"/>
      <c r="I102" s="37"/>
      <c r="J102" s="37"/>
      <c r="K102" s="37"/>
      <c r="L102" s="37"/>
      <c r="M102" s="37"/>
      <c r="N102" s="6">
        <f>E102+F102-G102</f>
        <v>0</v>
      </c>
      <c r="O102" s="37"/>
      <c r="P102" s="37"/>
      <c r="Q102" s="37"/>
      <c r="R102" s="32"/>
      <c r="S102" s="37"/>
      <c r="T102" s="89"/>
    </row>
    <row r="103" spans="1:20" ht="17.25" customHeight="1">
      <c r="A103" s="7">
        <v>88</v>
      </c>
      <c r="B103" s="14" t="s">
        <v>93</v>
      </c>
      <c r="C103" s="18"/>
      <c r="D103" s="23"/>
      <c r="E103" s="37"/>
      <c r="F103" s="37"/>
      <c r="G103" s="6">
        <f>SUM(H103,J103,K103,L103)</f>
        <v>0</v>
      </c>
      <c r="H103" s="37"/>
      <c r="I103" s="37"/>
      <c r="J103" s="37"/>
      <c r="K103" s="37"/>
      <c r="L103" s="37"/>
      <c r="M103" s="37"/>
      <c r="N103" s="6">
        <f>E103+F103-G103</f>
        <v>0</v>
      </c>
      <c r="O103" s="37"/>
      <c r="P103" s="37"/>
      <c r="Q103" s="37"/>
      <c r="R103" s="32"/>
      <c r="S103" s="37"/>
      <c r="T103" s="89"/>
    </row>
    <row r="104" spans="1:20" ht="17.25" customHeight="1">
      <c r="A104" s="7">
        <v>89</v>
      </c>
      <c r="B104" s="14" t="s">
        <v>94</v>
      </c>
      <c r="C104" s="18"/>
      <c r="D104" s="23"/>
      <c r="E104" s="37"/>
      <c r="F104" s="37"/>
      <c r="G104" s="6">
        <f>SUM(H104,J104,K104,L104)</f>
        <v>0</v>
      </c>
      <c r="H104" s="37"/>
      <c r="I104" s="37"/>
      <c r="J104" s="37"/>
      <c r="K104" s="37"/>
      <c r="L104" s="37"/>
      <c r="M104" s="37"/>
      <c r="N104" s="6">
        <f>E104+F104-G104</f>
        <v>0</v>
      </c>
      <c r="O104" s="37"/>
      <c r="P104" s="37"/>
      <c r="Q104" s="37"/>
      <c r="R104" s="32"/>
      <c r="S104" s="37"/>
      <c r="T104" s="89"/>
    </row>
    <row r="105" spans="1:20" ht="32.25" customHeight="1">
      <c r="A105" s="6">
        <v>90</v>
      </c>
      <c r="B105" s="14" t="s">
        <v>95</v>
      </c>
      <c r="C105" s="18"/>
      <c r="D105" s="23"/>
      <c r="E105" s="37"/>
      <c r="F105" s="37"/>
      <c r="G105" s="6">
        <f>SUM(H105,J105,K105,L105)</f>
        <v>0</v>
      </c>
      <c r="H105" s="37"/>
      <c r="I105" s="37"/>
      <c r="J105" s="37"/>
      <c r="K105" s="37"/>
      <c r="L105" s="37"/>
      <c r="M105" s="37"/>
      <c r="N105" s="6">
        <f>E105+F105-G105</f>
        <v>0</v>
      </c>
      <c r="O105" s="37"/>
      <c r="P105" s="37"/>
      <c r="Q105" s="37"/>
      <c r="R105" s="32"/>
      <c r="S105" s="37"/>
      <c r="T105" s="89"/>
    </row>
    <row r="106" spans="1:20" ht="42.75" customHeight="1">
      <c r="A106" s="6">
        <v>91</v>
      </c>
      <c r="B106" s="13" t="s">
        <v>96</v>
      </c>
      <c r="C106" s="17"/>
      <c r="D106" s="22"/>
      <c r="E106" s="37">
        <v>207</v>
      </c>
      <c r="F106" s="37">
        <v>8190</v>
      </c>
      <c r="G106" s="6">
        <f>SUM(H106,J106,K106,L106)</f>
        <v>0</v>
      </c>
      <c r="H106" s="37">
        <v>7824</v>
      </c>
      <c r="I106" s="37">
        <v>7633</v>
      </c>
      <c r="J106" s="37"/>
      <c r="K106" s="37">
        <v>16</v>
      </c>
      <c r="L106" s="37">
        <v>198</v>
      </c>
      <c r="M106" s="37">
        <v>41</v>
      </c>
      <c r="N106" s="6">
        <f>E106+F106-G106</f>
        <v>0</v>
      </c>
      <c r="O106" s="37">
        <v>1</v>
      </c>
      <c r="P106" s="37">
        <v>12</v>
      </c>
      <c r="Q106" s="37">
        <v>21963</v>
      </c>
      <c r="R106" s="32">
        <v>14578</v>
      </c>
      <c r="S106" s="37"/>
      <c r="T106" s="89"/>
    </row>
    <row r="107" spans="1:20" ht="33.75" customHeight="1">
      <c r="A107" s="6">
        <v>92</v>
      </c>
      <c r="B107" s="15" t="s">
        <v>97</v>
      </c>
      <c r="C107" s="19"/>
      <c r="D107" s="24"/>
      <c r="E107" s="37"/>
      <c r="F107" s="37">
        <v>1</v>
      </c>
      <c r="G107" s="6">
        <f>SUM(H107,J107,K107,L107)</f>
        <v>0</v>
      </c>
      <c r="H107" s="37"/>
      <c r="I107" s="37"/>
      <c r="J107" s="37"/>
      <c r="K107" s="37"/>
      <c r="L107" s="37"/>
      <c r="M107" s="37"/>
      <c r="N107" s="6">
        <f>E107+F107-G107</f>
        <v>0</v>
      </c>
      <c r="O107" s="37"/>
      <c r="P107" s="37"/>
      <c r="Q107" s="37"/>
      <c r="R107" s="32"/>
      <c r="S107" s="37"/>
      <c r="T107" s="89"/>
    </row>
    <row r="108" spans="1:20" ht="50.25" customHeight="1">
      <c r="A108" s="6">
        <v>93</v>
      </c>
      <c r="B108" s="15" t="s">
        <v>98</v>
      </c>
      <c r="C108" s="19"/>
      <c r="D108" s="24"/>
      <c r="E108" s="37">
        <v>57</v>
      </c>
      <c r="F108" s="37">
        <v>1047</v>
      </c>
      <c r="G108" s="6">
        <f>SUM(H108,J108,K108,L108)</f>
        <v>0</v>
      </c>
      <c r="H108" s="37">
        <v>914</v>
      </c>
      <c r="I108" s="37">
        <v>881</v>
      </c>
      <c r="J108" s="37"/>
      <c r="K108" s="37">
        <v>5</v>
      </c>
      <c r="L108" s="37">
        <v>156</v>
      </c>
      <c r="M108" s="37">
        <v>17</v>
      </c>
      <c r="N108" s="6">
        <f>E108+F108-G108</f>
        <v>0</v>
      </c>
      <c r="O108" s="37"/>
      <c r="P108" s="37">
        <v>2</v>
      </c>
      <c r="Q108" s="37"/>
      <c r="R108" s="32"/>
      <c r="S108" s="37"/>
      <c r="T108" s="89"/>
    </row>
    <row r="109" spans="1:20" ht="45.75" customHeight="1">
      <c r="A109" s="6">
        <v>94</v>
      </c>
      <c r="B109" s="14" t="s">
        <v>99</v>
      </c>
      <c r="C109" s="18"/>
      <c r="D109" s="23"/>
      <c r="E109" s="37"/>
      <c r="F109" s="37">
        <v>2</v>
      </c>
      <c r="G109" s="6">
        <f>SUM(H109,J109,K109,L109)</f>
        <v>0</v>
      </c>
      <c r="H109" s="37"/>
      <c r="I109" s="37"/>
      <c r="J109" s="37"/>
      <c r="K109" s="37">
        <v>1</v>
      </c>
      <c r="L109" s="37"/>
      <c r="M109" s="37"/>
      <c r="N109" s="6">
        <f>E109+F109-G109</f>
        <v>0</v>
      </c>
      <c r="O109" s="37"/>
      <c r="P109" s="37"/>
      <c r="Q109" s="37"/>
      <c r="R109" s="32"/>
      <c r="S109" s="37"/>
      <c r="T109" s="89"/>
    </row>
    <row r="110" spans="1:20" ht="46.5" customHeight="1">
      <c r="A110" s="6">
        <v>95</v>
      </c>
      <c r="B110" s="14" t="s">
        <v>100</v>
      </c>
      <c r="C110" s="18"/>
      <c r="D110" s="23"/>
      <c r="E110" s="37"/>
      <c r="F110" s="37"/>
      <c r="G110" s="6">
        <f>SUM(H110,J110,K110,L110)</f>
        <v>0</v>
      </c>
      <c r="H110" s="37"/>
      <c r="I110" s="37"/>
      <c r="J110" s="37"/>
      <c r="K110" s="37"/>
      <c r="L110" s="37"/>
      <c r="M110" s="37"/>
      <c r="N110" s="6">
        <f>E110+F110-G110</f>
        <v>0</v>
      </c>
      <c r="O110" s="37"/>
      <c r="P110" s="37"/>
      <c r="Q110" s="37"/>
      <c r="R110" s="32"/>
      <c r="S110" s="37"/>
      <c r="T110" s="89"/>
    </row>
    <row r="111" spans="1:20" ht="38.25" customHeight="1">
      <c r="A111" s="6">
        <v>96</v>
      </c>
      <c r="B111" s="14" t="s">
        <v>101</v>
      </c>
      <c r="C111" s="18"/>
      <c r="D111" s="23"/>
      <c r="E111" s="37"/>
      <c r="F111" s="37"/>
      <c r="G111" s="6">
        <f>SUM(H111,J111,K111,L111)</f>
        <v>0</v>
      </c>
      <c r="H111" s="37"/>
      <c r="I111" s="37"/>
      <c r="J111" s="37"/>
      <c r="K111" s="37"/>
      <c r="L111" s="37"/>
      <c r="M111" s="37"/>
      <c r="N111" s="6">
        <f>E111+F111-G111</f>
        <v>0</v>
      </c>
      <c r="O111" s="37"/>
      <c r="P111" s="37"/>
      <c r="Q111" s="37"/>
      <c r="R111" s="32"/>
      <c r="S111" s="37"/>
      <c r="T111" s="89"/>
    </row>
    <row r="112" spans="1:20" ht="48" customHeight="1">
      <c r="A112" s="6">
        <v>97</v>
      </c>
      <c r="B112" s="14" t="s">
        <v>102</v>
      </c>
      <c r="C112" s="18"/>
      <c r="D112" s="23"/>
      <c r="E112" s="37">
        <v>57</v>
      </c>
      <c r="F112" s="37">
        <v>1045</v>
      </c>
      <c r="G112" s="6">
        <f>SUM(H112,J112,K112,L112)</f>
        <v>0</v>
      </c>
      <c r="H112" s="37">
        <v>914</v>
      </c>
      <c r="I112" s="37">
        <v>881</v>
      </c>
      <c r="J112" s="37"/>
      <c r="K112" s="37">
        <v>4</v>
      </c>
      <c r="L112" s="37">
        <v>156</v>
      </c>
      <c r="M112" s="37">
        <v>17</v>
      </c>
      <c r="N112" s="6">
        <f>E112+F112-G112</f>
        <v>0</v>
      </c>
      <c r="O112" s="37"/>
      <c r="P112" s="37">
        <v>2</v>
      </c>
      <c r="Q112" s="37"/>
      <c r="R112" s="32"/>
      <c r="S112" s="37"/>
      <c r="T112" s="89"/>
    </row>
    <row r="113" spans="1:20" ht="46.5" customHeight="1">
      <c r="A113" s="6">
        <v>98</v>
      </c>
      <c r="B113" s="15" t="s">
        <v>103</v>
      </c>
      <c r="C113" s="19"/>
      <c r="D113" s="24"/>
      <c r="E113" s="37">
        <v>150</v>
      </c>
      <c r="F113" s="37">
        <v>7142</v>
      </c>
      <c r="G113" s="6">
        <f>SUM(H113,J113,K113,L113)</f>
        <v>0</v>
      </c>
      <c r="H113" s="37">
        <v>6910</v>
      </c>
      <c r="I113" s="37">
        <v>6752</v>
      </c>
      <c r="J113" s="37"/>
      <c r="K113" s="37">
        <v>11</v>
      </c>
      <c r="L113" s="37">
        <v>42</v>
      </c>
      <c r="M113" s="37">
        <v>24</v>
      </c>
      <c r="N113" s="6">
        <f>E113+F113-G113</f>
        <v>0</v>
      </c>
      <c r="O113" s="37">
        <v>1</v>
      </c>
      <c r="P113" s="37">
        <v>10</v>
      </c>
      <c r="Q113" s="37">
        <v>21963</v>
      </c>
      <c r="R113" s="32">
        <v>14578</v>
      </c>
      <c r="S113" s="37"/>
      <c r="T113" s="89"/>
    </row>
    <row r="114" spans="1:20" ht="24" customHeight="1">
      <c r="A114" s="6">
        <v>99</v>
      </c>
      <c r="B114" s="14" t="s">
        <v>104</v>
      </c>
      <c r="C114" s="18"/>
      <c r="D114" s="23"/>
      <c r="E114" s="37">
        <v>127</v>
      </c>
      <c r="F114" s="37">
        <v>7043</v>
      </c>
      <c r="G114" s="6">
        <f>SUM(H114,J114,K114,L114)</f>
        <v>0</v>
      </c>
      <c r="H114" s="37">
        <v>6820</v>
      </c>
      <c r="I114" s="37">
        <v>6686</v>
      </c>
      <c r="J114" s="37"/>
      <c r="K114" s="37">
        <v>10</v>
      </c>
      <c r="L114" s="37">
        <v>32</v>
      </c>
      <c r="M114" s="37">
        <v>15</v>
      </c>
      <c r="N114" s="6">
        <f>E114+F114-G114</f>
        <v>0</v>
      </c>
      <c r="O114" s="37"/>
      <c r="P114" s="37">
        <v>8</v>
      </c>
      <c r="Q114" s="37"/>
      <c r="R114" s="32"/>
      <c r="S114" s="37"/>
      <c r="T114" s="89"/>
    </row>
    <row r="115" spans="1:20" ht="33" customHeight="1">
      <c r="A115" s="6">
        <v>100</v>
      </c>
      <c r="B115" s="14" t="s">
        <v>105</v>
      </c>
      <c r="C115" s="18"/>
      <c r="D115" s="23"/>
      <c r="E115" s="37">
        <v>12</v>
      </c>
      <c r="F115" s="37">
        <v>56</v>
      </c>
      <c r="G115" s="6">
        <f>SUM(H115,J115,K115,L115)</f>
        <v>0</v>
      </c>
      <c r="H115" s="37">
        <v>48</v>
      </c>
      <c r="I115" s="37">
        <v>42</v>
      </c>
      <c r="J115" s="37"/>
      <c r="K115" s="37">
        <v>1</v>
      </c>
      <c r="L115" s="37">
        <v>3</v>
      </c>
      <c r="M115" s="37">
        <v>4</v>
      </c>
      <c r="N115" s="6">
        <f>E115+F115-G115</f>
        <v>0</v>
      </c>
      <c r="O115" s="37"/>
      <c r="P115" s="37">
        <v>2</v>
      </c>
      <c r="Q115" s="37">
        <v>14578</v>
      </c>
      <c r="R115" s="32">
        <v>14578</v>
      </c>
      <c r="S115" s="37"/>
      <c r="T115" s="89"/>
    </row>
    <row r="116" spans="1:20" ht="25.5" customHeight="1">
      <c r="A116" s="6">
        <v>101</v>
      </c>
      <c r="B116" s="14" t="s">
        <v>106</v>
      </c>
      <c r="C116" s="18"/>
      <c r="D116" s="23"/>
      <c r="E116" s="37">
        <v>6</v>
      </c>
      <c r="F116" s="37">
        <v>24</v>
      </c>
      <c r="G116" s="6">
        <f>SUM(H116,J116,K116,L116)</f>
        <v>0</v>
      </c>
      <c r="H116" s="37">
        <v>22</v>
      </c>
      <c r="I116" s="37">
        <v>12</v>
      </c>
      <c r="J116" s="37"/>
      <c r="K116" s="37"/>
      <c r="L116" s="37">
        <v>5</v>
      </c>
      <c r="M116" s="37">
        <v>2</v>
      </c>
      <c r="N116" s="6">
        <f>E116+F116-G116</f>
        <v>0</v>
      </c>
      <c r="O116" s="37">
        <v>1</v>
      </c>
      <c r="P116" s="37"/>
      <c r="Q116" s="37"/>
      <c r="R116" s="32"/>
      <c r="S116" s="37"/>
      <c r="T116" s="89"/>
    </row>
    <row r="117" spans="1:20" ht="14.25" customHeight="1">
      <c r="A117" s="6">
        <v>102</v>
      </c>
      <c r="B117" s="14" t="s">
        <v>107</v>
      </c>
      <c r="C117" s="18"/>
      <c r="D117" s="23"/>
      <c r="E117" s="37"/>
      <c r="F117" s="37"/>
      <c r="G117" s="6">
        <f>SUM(H117,J117,K117,L117)</f>
        <v>0</v>
      </c>
      <c r="H117" s="37"/>
      <c r="I117" s="37"/>
      <c r="J117" s="37"/>
      <c r="K117" s="37"/>
      <c r="L117" s="37"/>
      <c r="M117" s="37"/>
      <c r="N117" s="6">
        <f>E117+F117-G117</f>
        <v>0</v>
      </c>
      <c r="O117" s="37"/>
      <c r="P117" s="37"/>
      <c r="Q117" s="37"/>
      <c r="R117" s="32"/>
      <c r="S117" s="37"/>
      <c r="T117" s="89"/>
    </row>
    <row r="118" spans="1:20" ht="14.25" customHeight="1">
      <c r="A118" s="6">
        <v>103</v>
      </c>
      <c r="B118" s="15" t="s">
        <v>108</v>
      </c>
      <c r="C118" s="19"/>
      <c r="D118" s="24"/>
      <c r="E118" s="37"/>
      <c r="F118" s="37"/>
      <c r="G118" s="6">
        <f>SUM(H118,J118,K118,L118)</f>
        <v>0</v>
      </c>
      <c r="H118" s="37"/>
      <c r="I118" s="37"/>
      <c r="J118" s="37"/>
      <c r="K118" s="37"/>
      <c r="L118" s="37"/>
      <c r="M118" s="37"/>
      <c r="N118" s="6">
        <f>E118+F118-G118</f>
        <v>0</v>
      </c>
      <c r="O118" s="37"/>
      <c r="P118" s="37"/>
      <c r="Q118" s="37"/>
      <c r="R118" s="32"/>
      <c r="S118" s="37"/>
      <c r="T118" s="89"/>
    </row>
    <row r="119" spans="1:20" ht="14.25" customHeight="1">
      <c r="A119" s="6">
        <v>104</v>
      </c>
      <c r="B119" s="14" t="s">
        <v>109</v>
      </c>
      <c r="C119" s="18"/>
      <c r="D119" s="23"/>
      <c r="E119" s="37"/>
      <c r="F119" s="37"/>
      <c r="G119" s="6">
        <f>SUM(H119,J119,K119,L119)</f>
        <v>0</v>
      </c>
      <c r="H119" s="37"/>
      <c r="I119" s="37"/>
      <c r="J119" s="37"/>
      <c r="K119" s="37"/>
      <c r="L119" s="37"/>
      <c r="M119" s="37"/>
      <c r="N119" s="6">
        <f>E119+F119-G119</f>
        <v>0</v>
      </c>
      <c r="O119" s="37"/>
      <c r="P119" s="37"/>
      <c r="Q119" s="37"/>
      <c r="R119" s="32"/>
      <c r="S119" s="37"/>
      <c r="T119" s="89"/>
    </row>
    <row r="120" spans="1:20" ht="49.5" customHeight="1">
      <c r="A120" s="6">
        <v>105</v>
      </c>
      <c r="B120" s="14" t="s">
        <v>110</v>
      </c>
      <c r="C120" s="18"/>
      <c r="D120" s="23"/>
      <c r="E120" s="37"/>
      <c r="F120" s="37"/>
      <c r="G120" s="6">
        <f>SUM(H120,J120,K120,L120)</f>
        <v>0</v>
      </c>
      <c r="H120" s="37"/>
      <c r="I120" s="37"/>
      <c r="J120" s="37"/>
      <c r="K120" s="37"/>
      <c r="L120" s="37"/>
      <c r="M120" s="37"/>
      <c r="N120" s="6">
        <f>E120+F120-G120</f>
        <v>0</v>
      </c>
      <c r="O120" s="37"/>
      <c r="P120" s="37"/>
      <c r="Q120" s="37"/>
      <c r="R120" s="32"/>
      <c r="S120" s="37"/>
      <c r="T120" s="89"/>
    </row>
    <row r="121" spans="1:20" ht="40.5" customHeight="1">
      <c r="A121" s="6">
        <v>106</v>
      </c>
      <c r="B121" s="13" t="s">
        <v>111</v>
      </c>
      <c r="C121" s="17"/>
      <c r="D121" s="22"/>
      <c r="E121" s="37">
        <v>1</v>
      </c>
      <c r="F121" s="37">
        <v>1</v>
      </c>
      <c r="G121" s="6">
        <f>SUM(H121,J121,K121,L121)</f>
        <v>0</v>
      </c>
      <c r="H121" s="37"/>
      <c r="I121" s="37"/>
      <c r="J121" s="37"/>
      <c r="K121" s="37"/>
      <c r="L121" s="37">
        <v>1</v>
      </c>
      <c r="M121" s="37">
        <v>1</v>
      </c>
      <c r="N121" s="6">
        <f>E121+F121-G121</f>
        <v>0</v>
      </c>
      <c r="O121" s="37"/>
      <c r="P121" s="37"/>
      <c r="Q121" s="37"/>
      <c r="R121" s="32"/>
      <c r="S121" s="37"/>
      <c r="T121" s="89"/>
    </row>
    <row r="122" spans="1:20" ht="31.5" customHeight="1">
      <c r="A122" s="6">
        <v>107</v>
      </c>
      <c r="B122" s="14" t="s">
        <v>112</v>
      </c>
      <c r="C122" s="18"/>
      <c r="D122" s="23"/>
      <c r="E122" s="37"/>
      <c r="F122" s="37"/>
      <c r="G122" s="6">
        <f>SUM(H122,J122,K122,L122)</f>
        <v>0</v>
      </c>
      <c r="H122" s="37"/>
      <c r="I122" s="37"/>
      <c r="J122" s="37"/>
      <c r="K122" s="37"/>
      <c r="L122" s="37"/>
      <c r="M122" s="37"/>
      <c r="N122" s="6">
        <f>E122+F122-G122</f>
        <v>0</v>
      </c>
      <c r="O122" s="37"/>
      <c r="P122" s="37"/>
      <c r="Q122" s="37"/>
      <c r="R122" s="32"/>
      <c r="S122" s="37"/>
      <c r="T122" s="89"/>
    </row>
    <row r="123" spans="1:20" ht="41.25" customHeight="1">
      <c r="A123" s="6">
        <v>108</v>
      </c>
      <c r="B123" s="14" t="s">
        <v>113</v>
      </c>
      <c r="C123" s="18"/>
      <c r="D123" s="23"/>
      <c r="E123" s="37"/>
      <c r="F123" s="37"/>
      <c r="G123" s="6">
        <f>SUM(H123,J123,K123,L123)</f>
        <v>0</v>
      </c>
      <c r="H123" s="37"/>
      <c r="I123" s="37"/>
      <c r="J123" s="37"/>
      <c r="K123" s="37"/>
      <c r="L123" s="37"/>
      <c r="M123" s="37"/>
      <c r="N123" s="6">
        <f>E123+F123-G123</f>
        <v>0</v>
      </c>
      <c r="O123" s="37"/>
      <c r="P123" s="37"/>
      <c r="Q123" s="37"/>
      <c r="R123" s="32"/>
      <c r="S123" s="37"/>
      <c r="T123" s="89"/>
    </row>
    <row r="124" spans="1:20" ht="32.25" customHeight="1">
      <c r="A124" s="6">
        <v>109</v>
      </c>
      <c r="B124" s="14" t="s">
        <v>114</v>
      </c>
      <c r="C124" s="18"/>
      <c r="D124" s="23"/>
      <c r="E124" s="37"/>
      <c r="F124" s="37"/>
      <c r="G124" s="6">
        <f>SUM(H124,J124,K124,L124)</f>
        <v>0</v>
      </c>
      <c r="H124" s="37"/>
      <c r="I124" s="37"/>
      <c r="J124" s="37"/>
      <c r="K124" s="37"/>
      <c r="L124" s="37"/>
      <c r="M124" s="37"/>
      <c r="N124" s="6">
        <f>E124+F124-G124</f>
        <v>0</v>
      </c>
      <c r="O124" s="37"/>
      <c r="P124" s="37"/>
      <c r="Q124" s="37"/>
      <c r="R124" s="32"/>
      <c r="S124" s="37"/>
      <c r="T124" s="89"/>
    </row>
    <row r="125" spans="1:20" ht="45.75" customHeight="1">
      <c r="A125" s="6">
        <v>110</v>
      </c>
      <c r="B125" s="14" t="s">
        <v>115</v>
      </c>
      <c r="C125" s="18"/>
      <c r="D125" s="23"/>
      <c r="E125" s="37"/>
      <c r="F125" s="37"/>
      <c r="G125" s="6">
        <f>SUM(H125,J125,K125,L125)</f>
        <v>0</v>
      </c>
      <c r="H125" s="37"/>
      <c r="I125" s="37"/>
      <c r="J125" s="37"/>
      <c r="K125" s="37"/>
      <c r="L125" s="37"/>
      <c r="M125" s="37"/>
      <c r="N125" s="6">
        <f>E125+F125-G125</f>
        <v>0</v>
      </c>
      <c r="O125" s="37"/>
      <c r="P125" s="37"/>
      <c r="Q125" s="37"/>
      <c r="R125" s="32"/>
      <c r="S125" s="37"/>
      <c r="T125" s="89"/>
    </row>
    <row r="126" spans="1:20" ht="16.5" customHeight="1">
      <c r="A126" s="6">
        <v>111</v>
      </c>
      <c r="B126" s="14" t="s">
        <v>116</v>
      </c>
      <c r="C126" s="18"/>
      <c r="D126" s="23"/>
      <c r="E126" s="37">
        <v>1</v>
      </c>
      <c r="F126" s="37">
        <v>1</v>
      </c>
      <c r="G126" s="6">
        <f>SUM(H126,J126,K126,L126)</f>
        <v>0</v>
      </c>
      <c r="H126" s="37"/>
      <c r="I126" s="37"/>
      <c r="J126" s="37"/>
      <c r="K126" s="37"/>
      <c r="L126" s="37">
        <v>1</v>
      </c>
      <c r="M126" s="37">
        <v>1</v>
      </c>
      <c r="N126" s="6">
        <f>E126+F126-G126</f>
        <v>0</v>
      </c>
      <c r="O126" s="37"/>
      <c r="P126" s="37"/>
      <c r="Q126" s="37"/>
      <c r="R126" s="32"/>
      <c r="S126" s="37"/>
      <c r="T126" s="89"/>
    </row>
    <row r="127" spans="1:20" ht="40.5" customHeight="1">
      <c r="A127" s="6">
        <v>112</v>
      </c>
      <c r="B127" s="13" t="s">
        <v>117</v>
      </c>
      <c r="C127" s="17"/>
      <c r="D127" s="22"/>
      <c r="E127" s="37">
        <v>1</v>
      </c>
      <c r="F127" s="37"/>
      <c r="G127" s="6">
        <f>SUM(H127,J127,K127,L127)</f>
        <v>0</v>
      </c>
      <c r="H127" s="37">
        <v>1</v>
      </c>
      <c r="I127" s="37"/>
      <c r="J127" s="37"/>
      <c r="K127" s="37"/>
      <c r="L127" s="37"/>
      <c r="M127" s="37">
        <v>1</v>
      </c>
      <c r="N127" s="6">
        <f>E127+F127-G127</f>
        <v>0</v>
      </c>
      <c r="O127" s="37"/>
      <c r="P127" s="37"/>
      <c r="Q127" s="37"/>
      <c r="R127" s="32"/>
      <c r="S127" s="37"/>
      <c r="T127" s="89"/>
    </row>
    <row r="128" spans="1:20" ht="19.5" customHeight="1">
      <c r="A128" s="6">
        <v>113</v>
      </c>
      <c r="B128" s="14" t="s">
        <v>118</v>
      </c>
      <c r="C128" s="18"/>
      <c r="D128" s="23"/>
      <c r="E128" s="37"/>
      <c r="F128" s="37"/>
      <c r="G128" s="6">
        <f>SUM(H128,J128,K128,L128)</f>
        <v>0</v>
      </c>
      <c r="H128" s="37"/>
      <c r="I128" s="37"/>
      <c r="J128" s="37"/>
      <c r="K128" s="37"/>
      <c r="L128" s="37"/>
      <c r="M128" s="37"/>
      <c r="N128" s="6">
        <f>E128+F128-G128</f>
        <v>0</v>
      </c>
      <c r="O128" s="37"/>
      <c r="P128" s="37"/>
      <c r="Q128" s="37"/>
      <c r="R128" s="32"/>
      <c r="S128" s="37"/>
      <c r="T128" s="89"/>
    </row>
    <row r="129" spans="1:20" ht="27.75" customHeight="1">
      <c r="A129" s="6">
        <v>114</v>
      </c>
      <c r="B129" s="14" t="s">
        <v>119</v>
      </c>
      <c r="C129" s="18"/>
      <c r="D129" s="23"/>
      <c r="E129" s="37"/>
      <c r="F129" s="37"/>
      <c r="G129" s="6">
        <f>SUM(H129,J129,K129,L129)</f>
        <v>0</v>
      </c>
      <c r="H129" s="37"/>
      <c r="I129" s="37"/>
      <c r="J129" s="37"/>
      <c r="K129" s="37"/>
      <c r="L129" s="37"/>
      <c r="M129" s="37"/>
      <c r="N129" s="6">
        <f>E129+F129-G129</f>
        <v>0</v>
      </c>
      <c r="O129" s="37"/>
      <c r="P129" s="37"/>
      <c r="Q129" s="37"/>
      <c r="R129" s="32"/>
      <c r="S129" s="37"/>
      <c r="T129" s="89"/>
    </row>
    <row r="130" spans="1:20" ht="27.75" customHeight="1">
      <c r="A130" s="6">
        <v>115</v>
      </c>
      <c r="B130" s="14" t="s">
        <v>120</v>
      </c>
      <c r="C130" s="18"/>
      <c r="D130" s="23"/>
      <c r="E130" s="37">
        <v>1</v>
      </c>
      <c r="F130" s="37"/>
      <c r="G130" s="6">
        <f>SUM(H130,J130,K130,L130)</f>
        <v>0</v>
      </c>
      <c r="H130" s="37">
        <v>1</v>
      </c>
      <c r="I130" s="37"/>
      <c r="J130" s="37"/>
      <c r="K130" s="37"/>
      <c r="L130" s="37"/>
      <c r="M130" s="37">
        <v>1</v>
      </c>
      <c r="N130" s="6">
        <f>E130+F130-G130</f>
        <v>0</v>
      </c>
      <c r="O130" s="37"/>
      <c r="P130" s="37"/>
      <c r="Q130" s="37"/>
      <c r="R130" s="32"/>
      <c r="S130" s="37"/>
      <c r="T130" s="89"/>
    </row>
    <row r="131" spans="1:20" ht="27.75" customHeight="1">
      <c r="A131" s="6">
        <v>116</v>
      </c>
      <c r="B131" s="13" t="s">
        <v>121</v>
      </c>
      <c r="C131" s="17"/>
      <c r="D131" s="22"/>
      <c r="E131" s="37"/>
      <c r="F131" s="37">
        <v>1</v>
      </c>
      <c r="G131" s="6">
        <f>SUM(H131,J131,K131,L131)</f>
        <v>0</v>
      </c>
      <c r="H131" s="37"/>
      <c r="I131" s="37"/>
      <c r="J131" s="37">
        <v>1</v>
      </c>
      <c r="K131" s="37"/>
      <c r="L131" s="37"/>
      <c r="M131" s="37"/>
      <c r="N131" s="6">
        <f>E131+F131-G131</f>
        <v>0</v>
      </c>
      <c r="O131" s="37"/>
      <c r="P131" s="37"/>
      <c r="Q131" s="37"/>
      <c r="R131" s="32"/>
      <c r="S131" s="37"/>
      <c r="T131" s="89"/>
    </row>
    <row r="132" spans="1:20" ht="54" customHeight="1">
      <c r="A132" s="6">
        <v>117</v>
      </c>
      <c r="B132" s="13" t="s">
        <v>122</v>
      </c>
      <c r="C132" s="17"/>
      <c r="D132" s="22"/>
      <c r="E132" s="6">
        <f>SUM(E16,E17,E23,E41,E42,E59,E65,E69,E95,E106,E121,E127,E131)</f>
        <v>0</v>
      </c>
      <c r="F132" s="6">
        <f>SUM(F16,F17,F23,F41,F42,F59,F65,F69,F95,F106,F121,F127,F131)</f>
        <v>0</v>
      </c>
      <c r="G132" s="6">
        <f>SUM(G16,G17,G23,G41,G42,G59,G65,G69,G95,G106,G121,G127,G131)</f>
        <v>0</v>
      </c>
      <c r="H132" s="6">
        <f>SUM(H16,H17,H23,H41,H42,H59,H65,H69,H95,H106,H121,H127,H131)</f>
        <v>0</v>
      </c>
      <c r="I132" s="6">
        <f>SUM(I16,I17,I23,I41,I42,I59,I65,I69,I95,I106,I121,I127,I131)</f>
        <v>0</v>
      </c>
      <c r="J132" s="6">
        <f>SUM(J16,J17,J23,J41,J42,J59,J65,J69,J95,J106,J121,J127,J131)</f>
        <v>0</v>
      </c>
      <c r="K132" s="6">
        <f>SUM(K16,K17,K23,K41,K42,K59,K65,K69,K95,K106,K121,K127,K131)</f>
        <v>0</v>
      </c>
      <c r="L132" s="6">
        <f>SUM(L16,L17,L23,L41,L42,L59,L65,L69,L95,L106,L121,L127,L131)</f>
        <v>0</v>
      </c>
      <c r="M132" s="6">
        <f>SUM(M16,M17,M23,M41,M42,M59,M65,M69,M95,M106,M121,M127,M131)</f>
        <v>0</v>
      </c>
      <c r="N132" s="6">
        <f>SUM(N16,N17,N23,N41,N42,N59,N65,N69,N95,N106,N121,N127,N131)</f>
        <v>0</v>
      </c>
      <c r="O132" s="6">
        <f>SUM(O16,O17,O23,O41,O42,O59,O65,O69,O95,O106,O121,O127,O131)</f>
        <v>0</v>
      </c>
      <c r="P132" s="6">
        <f>SUM(P16,P17,P23,P41,P42,P59,P65,P69,P95,P106,P121,P127,P131)</f>
        <v>0</v>
      </c>
      <c r="Q132" s="6">
        <f>SUM(Q16,Q17,Q23,Q41,Q42,Q59,Q65,Q69,Q95,Q106,Q121,Q127,Q131)</f>
        <v>0</v>
      </c>
      <c r="R132" s="6">
        <f>SUM(R16,R17,R23,R41,R42,R59,R65,R69,R95,R106,R121,R127,R131)</f>
        <v>0</v>
      </c>
      <c r="S132" s="6">
        <f>SUM(S16,S17,S23,S41,S42,S59,S65,S69,S95,S106,S121,S127,S131)</f>
        <v>0</v>
      </c>
      <c r="T132" s="89"/>
    </row>
    <row r="133" spans="1:19" ht="32.25" customHeight="1">
      <c r="A133" s="8"/>
      <c r="B133" s="8"/>
      <c r="C133" s="8"/>
      <c r="D133" s="8"/>
      <c r="E133" s="8"/>
      <c r="F133" s="8"/>
      <c r="G133" s="8"/>
      <c r="H133" s="8"/>
      <c r="I133" s="8"/>
      <c r="J133" s="8"/>
      <c r="K133" s="8"/>
      <c r="L133" s="8"/>
      <c r="M133" s="8"/>
      <c r="N133" s="8"/>
      <c r="O133" s="8"/>
      <c r="P133" s="8"/>
      <c r="Q133" s="8"/>
      <c r="R133" s="8"/>
      <c r="S133" s="8"/>
    </row>
    <row r="134" ht="18.75" customHeight="1"/>
    <row r="135" ht="45.75" customHeight="1"/>
    <row r="136" ht="15.75" customHeight="1"/>
    <row r="137" ht="29.25" customHeight="1"/>
    <row r="138" ht="127.5" customHeight="1"/>
    <row r="139" ht="12.75" customHeight="1">
      <c r="T139" s="2"/>
    </row>
    <row r="140" ht="127.5" customHeight="1">
      <c r="T140" s="2"/>
    </row>
    <row r="141" ht="127.5" customHeight="1">
      <c r="T141" s="2"/>
    </row>
    <row r="142" ht="12.75" customHeight="1">
      <c r="T142" s="2"/>
    </row>
    <row r="143" ht="12.75" customHeight="1">
      <c r="T143" s="2"/>
    </row>
    <row r="144" ht="127.5" customHeight="1">
      <c r="T144" s="2"/>
    </row>
    <row r="145" ht="127.5" customHeight="1">
      <c r="T145" s="2"/>
    </row>
    <row r="146" ht="127.5" customHeight="1">
      <c r="T146" s="2"/>
    </row>
    <row r="147" ht="127.5" customHeight="1">
      <c r="T147" s="2"/>
    </row>
    <row r="148" ht="12.75" customHeight="1">
      <c r="T148" s="2"/>
    </row>
    <row r="149" ht="127.5" customHeight="1">
      <c r="T149" s="2"/>
    </row>
    <row r="150" ht="12.75" customHeight="1">
      <c r="T150" s="2"/>
    </row>
    <row r="151" ht="12.75" customHeight="1">
      <c r="T151" s="2"/>
    </row>
    <row r="152" ht="12.75" customHeight="1">
      <c r="T152" s="2"/>
    </row>
    <row r="153" ht="12.75" customHeight="1">
      <c r="T153" s="2"/>
    </row>
  </sheetData>
  <sheetProtection sheet="1"/>
  <mergeCells count="148">
    <mergeCell ref="B132:D132"/>
    <mergeCell ref="B101:D101"/>
    <mergeCell ref="B102:D102"/>
    <mergeCell ref="B110:D110"/>
    <mergeCell ref="B111:D111"/>
    <mergeCell ref="B112:D112"/>
    <mergeCell ref="B113:D113"/>
    <mergeCell ref="B109:D109"/>
    <mergeCell ref="B121:D121"/>
    <mergeCell ref="B122:D122"/>
    <mergeCell ref="B86:D86"/>
    <mergeCell ref="B118:D118"/>
    <mergeCell ref="B130:D130"/>
    <mergeCell ref="B131:D131"/>
    <mergeCell ref="B123:D123"/>
    <mergeCell ref="B124:D124"/>
    <mergeCell ref="B125:D125"/>
    <mergeCell ref="B119:D119"/>
    <mergeCell ref="B120:D120"/>
    <mergeCell ref="B108:D108"/>
    <mergeCell ref="B82:D82"/>
    <mergeCell ref="B83:D83"/>
    <mergeCell ref="B84:D84"/>
    <mergeCell ref="B85:D85"/>
    <mergeCell ref="B71:D71"/>
    <mergeCell ref="B81:D81"/>
    <mergeCell ref="B80:D80"/>
    <mergeCell ref="B67:D67"/>
    <mergeCell ref="B68:D68"/>
    <mergeCell ref="B69:D69"/>
    <mergeCell ref="B72:D72"/>
    <mergeCell ref="B73:D73"/>
    <mergeCell ref="B64:D64"/>
    <mergeCell ref="B65:D65"/>
    <mergeCell ref="B66:D66"/>
    <mergeCell ref="B70:D70"/>
    <mergeCell ref="B60:D60"/>
    <mergeCell ref="B61:D61"/>
    <mergeCell ref="B62:D62"/>
    <mergeCell ref="B63:D63"/>
    <mergeCell ref="B56:D56"/>
    <mergeCell ref="B57:D57"/>
    <mergeCell ref="B58:D58"/>
    <mergeCell ref="B59:D59"/>
    <mergeCell ref="B19:D19"/>
    <mergeCell ref="B22:D22"/>
    <mergeCell ref="B23:D23"/>
    <mergeCell ref="B48:D48"/>
    <mergeCell ref="B45:D45"/>
    <mergeCell ref="B46:D46"/>
    <mergeCell ref="B47:D47"/>
    <mergeCell ref="B26:D26"/>
    <mergeCell ref="B27:D27"/>
    <mergeCell ref="B28:D28"/>
    <mergeCell ref="B104:D104"/>
    <mergeCell ref="B105:D105"/>
    <mergeCell ref="B106:D106"/>
    <mergeCell ref="B107:D107"/>
    <mergeCell ref="B114:D114"/>
    <mergeCell ref="B115:D115"/>
    <mergeCell ref="B116:D116"/>
    <mergeCell ref="B117:D117"/>
    <mergeCell ref="B95:D95"/>
    <mergeCell ref="B96:D96"/>
    <mergeCell ref="B103:D103"/>
    <mergeCell ref="B98:D98"/>
    <mergeCell ref="B99:D99"/>
    <mergeCell ref="B100:D100"/>
    <mergeCell ref="B97:D97"/>
    <mergeCell ref="T3:T6"/>
    <mergeCell ref="G3:Q3"/>
    <mergeCell ref="H4:Q4"/>
    <mergeCell ref="I5:N5"/>
    <mergeCell ref="O5:O6"/>
    <mergeCell ref="P5:P6"/>
    <mergeCell ref="S3:S6"/>
    <mergeCell ref="E1:S1"/>
    <mergeCell ref="E11:S11"/>
    <mergeCell ref="F3:F6"/>
    <mergeCell ref="N12:P12"/>
    <mergeCell ref="G12:L12"/>
    <mergeCell ref="M12:M14"/>
    <mergeCell ref="G13:G14"/>
    <mergeCell ref="E3:E6"/>
    <mergeCell ref="G4:G6"/>
    <mergeCell ref="H5:H6"/>
    <mergeCell ref="A12:A14"/>
    <mergeCell ref="B12:D14"/>
    <mergeCell ref="E12:E14"/>
    <mergeCell ref="F12:F14"/>
    <mergeCell ref="N13:N14"/>
    <mergeCell ref="O13:P13"/>
    <mergeCell ref="Q5:Q6"/>
    <mergeCell ref="R3:R6"/>
    <mergeCell ref="Q12:Q14"/>
    <mergeCell ref="P10:S10"/>
    <mergeCell ref="R12:R14"/>
    <mergeCell ref="S12:S14"/>
    <mergeCell ref="B15:D15"/>
    <mergeCell ref="H13:L13"/>
    <mergeCell ref="B33:D33"/>
    <mergeCell ref="B39:D39"/>
    <mergeCell ref="B16:D16"/>
    <mergeCell ref="B17:D17"/>
    <mergeCell ref="B30:D30"/>
    <mergeCell ref="B29:D29"/>
    <mergeCell ref="B25:D25"/>
    <mergeCell ref="B24:D24"/>
    <mergeCell ref="B18:D18"/>
    <mergeCell ref="B41:D41"/>
    <mergeCell ref="B42:D42"/>
    <mergeCell ref="B43:D43"/>
    <mergeCell ref="B31:D31"/>
    <mergeCell ref="B40:D40"/>
    <mergeCell ref="B36:D36"/>
    <mergeCell ref="B37:D37"/>
    <mergeCell ref="B34:D34"/>
    <mergeCell ref="B35:D35"/>
    <mergeCell ref="B38:D38"/>
    <mergeCell ref="B74:D74"/>
    <mergeCell ref="B44:D44"/>
    <mergeCell ref="B49:D49"/>
    <mergeCell ref="B50:D50"/>
    <mergeCell ref="B51:D51"/>
    <mergeCell ref="B52:D52"/>
    <mergeCell ref="B53:D53"/>
    <mergeCell ref="B54:D54"/>
    <mergeCell ref="B55:D55"/>
    <mergeCell ref="B88:D88"/>
    <mergeCell ref="B128:D128"/>
    <mergeCell ref="B32:D32"/>
    <mergeCell ref="B94:D94"/>
    <mergeCell ref="B75:D75"/>
    <mergeCell ref="B87:D87"/>
    <mergeCell ref="B76:D76"/>
    <mergeCell ref="B77:D77"/>
    <mergeCell ref="B78:D78"/>
    <mergeCell ref="B79:D79"/>
    <mergeCell ref="B129:D129"/>
    <mergeCell ref="B20:D20"/>
    <mergeCell ref="B21:D21"/>
    <mergeCell ref="B93:D93"/>
    <mergeCell ref="B127:D127"/>
    <mergeCell ref="B126:D126"/>
    <mergeCell ref="B89:D89"/>
    <mergeCell ref="B90:D90"/>
    <mergeCell ref="B91:D91"/>
    <mergeCell ref="B92:D92"/>
  </mergeCells>
  <printOptions/>
  <pageMargins left="0.7480314960629921" right="0.7480314960629921" top="0.984251968503937" bottom="0.984251968503937" header="0.5118110236220472" footer="0.5118110236220472"/>
  <pageSetup firstPageNumber="2" useFirstPageNumber="1" horizontalDpi="600" verticalDpi="600" orientation="portrait" paperSize="9"/>
  <headerFooter alignWithMargins="0">
    <oddFooter>&amp;LA0E0878D�&amp;Rстор.&amp;P</oddFooter>
  </headerFooter>
</worksheet>
</file>

<file path=xl/worksheets/sheet2.xml><?xml version="1.0" encoding="utf-8"?>
<worksheet xmlns="http://schemas.openxmlformats.org/spreadsheetml/2006/main" xmlns:r="http://schemas.openxmlformats.org/officeDocument/2006/relationships">
  <dimension ref="A1:L15"/>
  <sheetViews>
    <sheetView defaultGridColor="0" colorId="0" workbookViewId="0" topLeftCell="A1"/>
  </sheetViews>
  <sheetFormatPr defaultColWidth="9.140625" defaultRowHeight="12.75"/>
  <cols>
    <col min="3" max="3" width="13.00390625" customWidth="1"/>
    <col min="8" max="8" width="38.28125" customWidth="1"/>
    <col min="9" max="9" width="14.28125" customWidth="1"/>
    <col min="10" max="10" width="9.140625" customWidth="1"/>
  </cols>
  <sheetData>
    <row r="1" spans="2:9" ht="15.75" customHeight="1">
      <c r="B1" s="92" t="s">
        <v>161</v>
      </c>
      <c r="C1" s="92"/>
      <c r="D1" s="92"/>
      <c r="E1" s="92"/>
      <c r="F1" s="92"/>
      <c r="G1" s="92"/>
      <c r="H1" s="92"/>
      <c r="I1" s="92"/>
    </row>
    <row r="2" spans="2:9" ht="12.75" customHeight="1">
      <c r="B2" s="9"/>
      <c r="C2" s="9"/>
      <c r="D2" s="9"/>
      <c r="E2" s="9"/>
      <c r="F2" s="9"/>
      <c r="G2" s="9"/>
      <c r="H2" s="9"/>
      <c r="I2" s="9"/>
    </row>
    <row r="3" spans="1:10" ht="12.75" customHeight="1">
      <c r="A3" s="21"/>
      <c r="B3" s="36" t="s">
        <v>4</v>
      </c>
      <c r="C3" s="43" t="s">
        <v>162</v>
      </c>
      <c r="D3" s="43"/>
      <c r="E3" s="43"/>
      <c r="F3" s="43"/>
      <c r="G3" s="43"/>
      <c r="H3" s="43"/>
      <c r="I3" s="31" t="s">
        <v>175</v>
      </c>
      <c r="J3" s="89"/>
    </row>
    <row r="4" spans="1:10" ht="32.25" customHeight="1">
      <c r="A4" s="21"/>
      <c r="B4" s="31">
        <v>1</v>
      </c>
      <c r="C4" s="94" t="s">
        <v>163</v>
      </c>
      <c r="D4" s="101"/>
      <c r="E4" s="101"/>
      <c r="F4" s="101"/>
      <c r="G4" s="101"/>
      <c r="H4" s="106"/>
      <c r="I4" s="36">
        <f>SUM(I5:I8,I10,I11)</f>
        <v>0</v>
      </c>
      <c r="J4" s="89"/>
    </row>
    <row r="5" spans="1:10" ht="51.75" customHeight="1">
      <c r="A5" s="21"/>
      <c r="B5" s="31">
        <v>2</v>
      </c>
      <c r="C5" s="95" t="s">
        <v>164</v>
      </c>
      <c r="D5" s="102"/>
      <c r="E5" s="102"/>
      <c r="F5" s="102"/>
      <c r="G5" s="102"/>
      <c r="H5" s="107"/>
      <c r="I5" s="109">
        <v>12</v>
      </c>
      <c r="J5" s="89"/>
    </row>
    <row r="6" spans="1:10" ht="16.5" customHeight="1">
      <c r="A6" s="21"/>
      <c r="B6" s="31">
        <v>3</v>
      </c>
      <c r="C6" s="96" t="s">
        <v>165</v>
      </c>
      <c r="D6" s="51"/>
      <c r="E6" s="51"/>
      <c r="F6" s="51"/>
      <c r="G6" s="51"/>
      <c r="H6" s="51"/>
      <c r="I6" s="109"/>
      <c r="J6" s="89"/>
    </row>
    <row r="7" spans="1:10" ht="15.75" customHeight="1">
      <c r="A7" s="21"/>
      <c r="B7" s="31">
        <v>4</v>
      </c>
      <c r="C7" s="96" t="s">
        <v>166</v>
      </c>
      <c r="D7" s="51"/>
      <c r="E7" s="51"/>
      <c r="F7" s="51"/>
      <c r="G7" s="51"/>
      <c r="H7" s="51"/>
      <c r="I7" s="109"/>
      <c r="J7" s="89"/>
    </row>
    <row r="8" spans="1:10" ht="15.75" customHeight="1">
      <c r="A8" s="21"/>
      <c r="B8" s="31">
        <v>5</v>
      </c>
      <c r="C8" s="96" t="s">
        <v>167</v>
      </c>
      <c r="D8" s="51"/>
      <c r="E8" s="51"/>
      <c r="F8" s="51"/>
      <c r="G8" s="51"/>
      <c r="H8" s="51"/>
      <c r="I8" s="109">
        <v>7</v>
      </c>
      <c r="J8" s="89"/>
    </row>
    <row r="9" spans="1:10" ht="12.75" customHeight="1">
      <c r="A9" s="21"/>
      <c r="B9" s="93">
        <v>6</v>
      </c>
      <c r="C9" s="97" t="s">
        <v>168</v>
      </c>
      <c r="D9" s="103"/>
      <c r="E9" s="103"/>
      <c r="F9" s="103"/>
      <c r="G9" s="103"/>
      <c r="H9" s="108"/>
      <c r="I9" s="109"/>
      <c r="J9" s="89"/>
    </row>
    <row r="10" spans="1:10" ht="15.75" customHeight="1">
      <c r="A10" s="21"/>
      <c r="B10" s="31">
        <v>7</v>
      </c>
      <c r="C10" s="96" t="s">
        <v>169</v>
      </c>
      <c r="D10" s="51"/>
      <c r="E10" s="51"/>
      <c r="F10" s="51"/>
      <c r="G10" s="51"/>
      <c r="H10" s="51"/>
      <c r="I10" s="109"/>
      <c r="J10" s="89"/>
    </row>
    <row r="11" spans="1:10" ht="12.75">
      <c r="A11" s="21"/>
      <c r="B11" s="31">
        <v>8</v>
      </c>
      <c r="C11" s="96" t="s">
        <v>170</v>
      </c>
      <c r="D11" s="51"/>
      <c r="E11" s="51"/>
      <c r="F11" s="51"/>
      <c r="G11" s="51"/>
      <c r="H11" s="51"/>
      <c r="I11" s="109">
        <v>9</v>
      </c>
      <c r="J11" s="89"/>
    </row>
    <row r="12" spans="1:12" ht="17.25" customHeight="1">
      <c r="A12" s="21"/>
      <c r="B12" s="31">
        <v>9</v>
      </c>
      <c r="C12" s="98" t="s">
        <v>171</v>
      </c>
      <c r="D12" s="104" t="s">
        <v>172</v>
      </c>
      <c r="E12" s="58"/>
      <c r="F12" s="58"/>
      <c r="G12" s="58"/>
      <c r="H12" s="74"/>
      <c r="I12" s="109"/>
      <c r="J12" s="89"/>
      <c r="K12" s="2"/>
      <c r="L12" s="110"/>
    </row>
    <row r="13" spans="1:10" ht="16.5" customHeight="1">
      <c r="A13" s="21"/>
      <c r="B13" s="31">
        <v>10</v>
      </c>
      <c r="C13" s="99"/>
      <c r="D13" s="104" t="s">
        <v>173</v>
      </c>
      <c r="E13" s="58"/>
      <c r="F13" s="58"/>
      <c r="G13" s="58"/>
      <c r="H13" s="74"/>
      <c r="I13" s="109"/>
      <c r="J13" s="89"/>
    </row>
    <row r="14" spans="1:10" ht="18.75" customHeight="1">
      <c r="A14" s="21"/>
      <c r="B14" s="93">
        <v>11</v>
      </c>
      <c r="C14" s="100"/>
      <c r="D14" s="105" t="s">
        <v>174</v>
      </c>
      <c r="E14" s="58"/>
      <c r="F14" s="58"/>
      <c r="G14" s="58"/>
      <c r="H14" s="74"/>
      <c r="I14" s="109"/>
      <c r="J14" s="89"/>
    </row>
    <row r="15" spans="2:9" ht="12.75">
      <c r="B15" s="8"/>
      <c r="C15" s="8"/>
      <c r="D15" s="8"/>
      <c r="E15" s="8"/>
      <c r="F15" s="8"/>
      <c r="G15" s="8"/>
      <c r="H15" s="8"/>
      <c r="I15" s="8"/>
    </row>
  </sheetData>
  <sheetProtection sheet="1"/>
  <mergeCells count="14">
    <mergeCell ref="C10:H10"/>
    <mergeCell ref="C11:H11"/>
    <mergeCell ref="B1:I1"/>
    <mergeCell ref="C3:H3"/>
    <mergeCell ref="C4:H4"/>
    <mergeCell ref="C5:H5"/>
    <mergeCell ref="C6:H6"/>
    <mergeCell ref="C7:H7"/>
    <mergeCell ref="C8:H8"/>
    <mergeCell ref="C9:H9"/>
    <mergeCell ref="C12:C14"/>
    <mergeCell ref="D12:H12"/>
    <mergeCell ref="D13:H13"/>
    <mergeCell ref="D14:H14"/>
  </mergeCells>
  <printOptions/>
  <pageMargins left="0.75" right="0.75" top="1" bottom="1" header="0.5" footer="0.5"/>
  <pageSetup horizontalDpi="600" verticalDpi="600" orientation="portrait"/>
  <headerFooter alignWithMargins="0">
    <oddFooter>&amp;LA0E0878D�&amp;Rстор.&amp;P</oddFooter>
  </headerFooter>
</worksheet>
</file>

<file path=xl/worksheets/sheet3.xml><?xml version="1.0" encoding="utf-8"?>
<worksheet xmlns="http://schemas.openxmlformats.org/spreadsheetml/2006/main" xmlns:r="http://schemas.openxmlformats.org/officeDocument/2006/relationships">
  <dimension ref="A2:AE18"/>
  <sheetViews>
    <sheetView defaultGridColor="0" colorId="0" workbookViewId="0" topLeftCell="A1"/>
  </sheetViews>
  <sheetFormatPr defaultColWidth="9.140625" defaultRowHeight="12.75"/>
  <cols>
    <col min="1" max="1" width="5.8515625" customWidth="1"/>
    <col min="2" max="3" width="9.140625" customWidth="1"/>
    <col min="4" max="4" width="34.421875" customWidth="1"/>
    <col min="5" max="9" width="9.140625" customWidth="1"/>
    <col min="10" max="10" width="11.00390625" customWidth="1"/>
    <col min="11" max="11" width="11.7109375" customWidth="1"/>
    <col min="12" max="17" width="9.140625" customWidth="1"/>
    <col min="18" max="18" width="14.00390625" customWidth="1"/>
    <col min="19" max="255" width="9.140625" customWidth="1"/>
  </cols>
  <sheetData>
    <row r="2" spans="1:18" ht="12.75" customHeight="1">
      <c r="A2" s="111" t="s">
        <v>176</v>
      </c>
      <c r="B2" s="114"/>
      <c r="C2" s="114"/>
      <c r="D2" s="114"/>
      <c r="E2" s="114"/>
      <c r="F2" s="114"/>
      <c r="G2" s="114"/>
      <c r="H2" s="114"/>
      <c r="I2" s="114"/>
      <c r="J2" s="114"/>
      <c r="K2" s="114"/>
      <c r="L2" s="114"/>
      <c r="M2" s="114"/>
      <c r="N2" s="114"/>
      <c r="O2" s="114"/>
      <c r="P2" s="114"/>
      <c r="Q2" s="114"/>
      <c r="R2" s="114"/>
    </row>
    <row r="3" spans="1:18" ht="12.75" customHeight="1">
      <c r="A3" s="27"/>
      <c r="B3" s="115"/>
      <c r="C3" s="27"/>
      <c r="D3" s="27"/>
      <c r="E3" s="27"/>
      <c r="F3" s="27"/>
      <c r="G3" s="27"/>
      <c r="H3" s="27"/>
      <c r="I3" s="27"/>
      <c r="J3" s="27"/>
      <c r="K3" s="27"/>
      <c r="L3" s="124"/>
      <c r="M3" s="124"/>
      <c r="N3" s="124"/>
      <c r="O3" s="124"/>
      <c r="P3" s="124"/>
      <c r="Q3" s="27"/>
      <c r="R3" s="27"/>
    </row>
    <row r="4" spans="1:19" ht="12.75" customHeight="1">
      <c r="A4" s="10" t="s">
        <v>4</v>
      </c>
      <c r="B4" s="10" t="s">
        <v>177</v>
      </c>
      <c r="C4" s="10"/>
      <c r="D4" s="10"/>
      <c r="E4" s="120" t="s">
        <v>183</v>
      </c>
      <c r="F4" s="10" t="s">
        <v>184</v>
      </c>
      <c r="G4" s="10" t="s">
        <v>185</v>
      </c>
      <c r="H4" s="10" t="s">
        <v>186</v>
      </c>
      <c r="I4" s="120" t="s">
        <v>187</v>
      </c>
      <c r="J4" s="98" t="s">
        <v>188</v>
      </c>
      <c r="K4" s="116" t="s">
        <v>189</v>
      </c>
      <c r="L4" s="125" t="s">
        <v>132</v>
      </c>
      <c r="M4" s="125"/>
      <c r="N4" s="125"/>
      <c r="O4" s="129"/>
      <c r="P4" s="129"/>
      <c r="Q4" s="129"/>
      <c r="R4" s="130" t="s">
        <v>196</v>
      </c>
      <c r="S4" s="89"/>
    </row>
    <row r="5" spans="1:19" ht="12.75" customHeight="1">
      <c r="A5" s="10"/>
      <c r="B5" s="10"/>
      <c r="C5" s="10"/>
      <c r="D5" s="10"/>
      <c r="E5" s="120"/>
      <c r="F5" s="10"/>
      <c r="G5" s="121"/>
      <c r="H5" s="121"/>
      <c r="I5" s="120"/>
      <c r="J5" s="122"/>
      <c r="K5" s="116"/>
      <c r="L5" s="126" t="s">
        <v>190</v>
      </c>
      <c r="M5" s="126" t="s">
        <v>191</v>
      </c>
      <c r="N5" s="126" t="s">
        <v>192</v>
      </c>
      <c r="O5" s="125" t="s">
        <v>150</v>
      </c>
      <c r="P5" s="125"/>
      <c r="Q5" s="126" t="s">
        <v>195</v>
      </c>
      <c r="R5" s="131"/>
      <c r="S5" s="89"/>
    </row>
    <row r="6" spans="1:19" ht="12.75" customHeight="1">
      <c r="A6" s="10"/>
      <c r="B6" s="10"/>
      <c r="C6" s="10"/>
      <c r="D6" s="10"/>
      <c r="E6" s="120"/>
      <c r="F6" s="10"/>
      <c r="G6" s="121"/>
      <c r="H6" s="121"/>
      <c r="I6" s="120"/>
      <c r="J6" s="122"/>
      <c r="K6" s="116"/>
      <c r="L6" s="127"/>
      <c r="M6" s="127"/>
      <c r="N6" s="127"/>
      <c r="O6" s="126" t="s">
        <v>193</v>
      </c>
      <c r="P6" s="126" t="s">
        <v>194</v>
      </c>
      <c r="Q6" s="127"/>
      <c r="R6" s="131"/>
      <c r="S6" s="89"/>
    </row>
    <row r="7" spans="1:19" ht="12.75" customHeight="1">
      <c r="A7" s="10"/>
      <c r="B7" s="10"/>
      <c r="C7" s="10"/>
      <c r="D7" s="10"/>
      <c r="E7" s="120"/>
      <c r="F7" s="10"/>
      <c r="G7" s="121"/>
      <c r="H7" s="121"/>
      <c r="I7" s="120"/>
      <c r="J7" s="122"/>
      <c r="K7" s="116"/>
      <c r="L7" s="127"/>
      <c r="M7" s="127"/>
      <c r="N7" s="127"/>
      <c r="O7" s="127"/>
      <c r="P7" s="127"/>
      <c r="Q7" s="127"/>
      <c r="R7" s="131"/>
      <c r="S7" s="89"/>
    </row>
    <row r="8" spans="1:19" ht="114.75" customHeight="1">
      <c r="A8" s="10"/>
      <c r="B8" s="10"/>
      <c r="C8" s="10"/>
      <c r="D8" s="10"/>
      <c r="E8" s="120"/>
      <c r="F8" s="10"/>
      <c r="G8" s="121"/>
      <c r="H8" s="121"/>
      <c r="I8" s="120"/>
      <c r="J8" s="123"/>
      <c r="K8" s="116"/>
      <c r="L8" s="128"/>
      <c r="M8" s="128"/>
      <c r="N8" s="128"/>
      <c r="O8" s="128"/>
      <c r="P8" s="128"/>
      <c r="Q8" s="128"/>
      <c r="R8" s="132"/>
      <c r="S8" s="89"/>
    </row>
    <row r="9" spans="1:19" ht="15.75" customHeight="1">
      <c r="A9" s="112" t="s">
        <v>5</v>
      </c>
      <c r="B9" s="116" t="s">
        <v>7</v>
      </c>
      <c r="C9" s="116"/>
      <c r="D9" s="116"/>
      <c r="E9" s="112">
        <v>1</v>
      </c>
      <c r="F9" s="112">
        <v>2</v>
      </c>
      <c r="G9" s="112">
        <v>3</v>
      </c>
      <c r="H9" s="112">
        <v>4</v>
      </c>
      <c r="I9" s="112">
        <v>5</v>
      </c>
      <c r="J9" s="112">
        <v>6</v>
      </c>
      <c r="K9" s="93">
        <v>7</v>
      </c>
      <c r="L9" s="93">
        <v>8</v>
      </c>
      <c r="M9" s="93">
        <v>9</v>
      </c>
      <c r="N9" s="93">
        <v>10</v>
      </c>
      <c r="O9" s="93">
        <v>11</v>
      </c>
      <c r="P9" s="93">
        <v>12</v>
      </c>
      <c r="Q9" s="93">
        <v>13</v>
      </c>
      <c r="R9" s="93">
        <v>14</v>
      </c>
      <c r="S9" s="89"/>
    </row>
    <row r="10" spans="1:31" ht="39.75" customHeight="1">
      <c r="A10" s="113">
        <v>1</v>
      </c>
      <c r="B10" s="117" t="s">
        <v>178</v>
      </c>
      <c r="C10" s="51"/>
      <c r="D10" s="51"/>
      <c r="E10" s="42">
        <v>16</v>
      </c>
      <c r="F10" s="42">
        <v>59</v>
      </c>
      <c r="G10" s="42">
        <v>10</v>
      </c>
      <c r="H10" s="42">
        <v>65</v>
      </c>
      <c r="I10" s="42"/>
      <c r="J10" s="42">
        <v>65</v>
      </c>
      <c r="K10" s="42">
        <v>59</v>
      </c>
      <c r="L10" s="42"/>
      <c r="M10" s="42">
        <v>38</v>
      </c>
      <c r="N10" s="42">
        <v>21</v>
      </c>
      <c r="O10" s="42">
        <v>21</v>
      </c>
      <c r="P10" s="42"/>
      <c r="Q10" s="42"/>
      <c r="R10" s="42">
        <v>6</v>
      </c>
      <c r="S10" s="89"/>
      <c r="V10" s="2"/>
      <c r="AD10" s="133"/>
      <c r="AE10" s="133"/>
    </row>
    <row r="11" spans="1:19" ht="41.25" customHeight="1">
      <c r="A11" s="113">
        <v>2</v>
      </c>
      <c r="B11" s="118" t="s">
        <v>179</v>
      </c>
      <c r="C11" s="118"/>
      <c r="D11" s="118"/>
      <c r="E11" s="42">
        <v>16</v>
      </c>
      <c r="F11" s="42">
        <v>59</v>
      </c>
      <c r="G11" s="42">
        <v>10</v>
      </c>
      <c r="H11" s="42">
        <v>65</v>
      </c>
      <c r="I11" s="42"/>
      <c r="J11" s="42">
        <v>65</v>
      </c>
      <c r="K11" s="42">
        <v>59</v>
      </c>
      <c r="L11" s="42"/>
      <c r="M11" s="42">
        <v>38</v>
      </c>
      <c r="N11" s="42">
        <v>21</v>
      </c>
      <c r="O11" s="42">
        <v>21</v>
      </c>
      <c r="P11" s="42"/>
      <c r="Q11" s="42"/>
      <c r="R11" s="42">
        <v>6</v>
      </c>
      <c r="S11" s="89"/>
    </row>
    <row r="12" spans="1:19" ht="91.5" customHeight="1">
      <c r="A12" s="113">
        <v>3</v>
      </c>
      <c r="B12" s="118" t="s">
        <v>1</v>
      </c>
      <c r="C12" s="118"/>
      <c r="D12" s="118"/>
      <c r="E12" s="42"/>
      <c r="F12" s="42"/>
      <c r="G12" s="42"/>
      <c r="H12" s="42"/>
      <c r="I12" s="42"/>
      <c r="J12" s="42"/>
      <c r="K12" s="42"/>
      <c r="L12" s="42"/>
      <c r="M12" s="42"/>
      <c r="N12" s="42"/>
      <c r="O12" s="42"/>
      <c r="P12" s="42"/>
      <c r="Q12" s="42"/>
      <c r="R12" s="42"/>
      <c r="S12" s="89"/>
    </row>
    <row r="13" spans="1:19" ht="51.75" customHeight="1">
      <c r="A13" s="113">
        <v>4</v>
      </c>
      <c r="B13" s="119" t="s">
        <v>180</v>
      </c>
      <c r="C13" s="119"/>
      <c r="D13" s="119"/>
      <c r="E13" s="42"/>
      <c r="F13" s="42"/>
      <c r="G13" s="42"/>
      <c r="H13" s="42"/>
      <c r="I13" s="42"/>
      <c r="J13" s="42"/>
      <c r="K13" s="42"/>
      <c r="L13" s="42"/>
      <c r="M13" s="42"/>
      <c r="N13" s="42"/>
      <c r="O13" s="42"/>
      <c r="P13" s="42"/>
      <c r="Q13" s="42"/>
      <c r="R13" s="42"/>
      <c r="S13" s="89"/>
    </row>
    <row r="14" spans="1:19" ht="42" customHeight="1">
      <c r="A14" s="113">
        <v>5</v>
      </c>
      <c r="B14" s="118" t="s">
        <v>181</v>
      </c>
      <c r="C14" s="118"/>
      <c r="D14" s="118"/>
      <c r="E14" s="42"/>
      <c r="F14" s="42"/>
      <c r="G14" s="42"/>
      <c r="H14" s="42"/>
      <c r="I14" s="42"/>
      <c r="J14" s="42"/>
      <c r="K14" s="42"/>
      <c r="L14" s="42"/>
      <c r="M14" s="42"/>
      <c r="N14" s="42"/>
      <c r="O14" s="42"/>
      <c r="P14" s="42"/>
      <c r="Q14" s="42"/>
      <c r="R14" s="42"/>
      <c r="S14" s="89"/>
    </row>
    <row r="15" spans="1:19" ht="48.75" customHeight="1">
      <c r="A15" s="113">
        <v>6</v>
      </c>
      <c r="B15" s="118" t="s">
        <v>182</v>
      </c>
      <c r="C15" s="118"/>
      <c r="D15" s="118"/>
      <c r="E15" s="42"/>
      <c r="F15" s="42"/>
      <c r="G15" s="42"/>
      <c r="H15" s="42"/>
      <c r="I15" s="42"/>
      <c r="J15" s="42"/>
      <c r="K15" s="42"/>
      <c r="L15" s="42"/>
      <c r="M15" s="42"/>
      <c r="N15" s="42"/>
      <c r="O15" s="42"/>
      <c r="P15" s="42"/>
      <c r="Q15" s="42"/>
      <c r="R15" s="42"/>
      <c r="S15" s="89"/>
    </row>
    <row r="16" spans="1:18" ht="12.75">
      <c r="A16" s="8"/>
      <c r="B16" s="8"/>
      <c r="C16" s="8"/>
      <c r="D16" s="8"/>
      <c r="E16" s="8"/>
      <c r="F16" s="8"/>
      <c r="G16" s="8"/>
      <c r="H16" s="8"/>
      <c r="I16" s="8"/>
      <c r="J16" s="8"/>
      <c r="K16" s="8"/>
      <c r="L16" s="8"/>
      <c r="M16" s="8"/>
      <c r="N16" s="8"/>
      <c r="O16" s="8"/>
      <c r="P16" s="8"/>
      <c r="Q16" s="8"/>
      <c r="R16" s="8"/>
    </row>
    <row r="18" ht="12.75" customHeight="1">
      <c r="E18" s="2"/>
    </row>
  </sheetData>
  <sheetProtection sheet="1"/>
  <mergeCells count="27">
    <mergeCell ref="A2:R2"/>
    <mergeCell ref="L3:P3"/>
    <mergeCell ref="A4:A8"/>
    <mergeCell ref="B4:D8"/>
    <mergeCell ref="E4:E8"/>
    <mergeCell ref="F4:F8"/>
    <mergeCell ref="G4:G8"/>
    <mergeCell ref="H4:H8"/>
    <mergeCell ref="I4:I8"/>
    <mergeCell ref="J4:J8"/>
    <mergeCell ref="K4:K8"/>
    <mergeCell ref="L4:Q4"/>
    <mergeCell ref="R4:R8"/>
    <mergeCell ref="L5:L8"/>
    <mergeCell ref="M5:M8"/>
    <mergeCell ref="N5:N8"/>
    <mergeCell ref="O5:P5"/>
    <mergeCell ref="Q5:Q8"/>
    <mergeCell ref="O6:O8"/>
    <mergeCell ref="P6:P8"/>
    <mergeCell ref="B13:D13"/>
    <mergeCell ref="B14:D14"/>
    <mergeCell ref="B15:D15"/>
    <mergeCell ref="B9:D9"/>
    <mergeCell ref="B10:D10"/>
    <mergeCell ref="B11:D11"/>
    <mergeCell ref="B12:D12"/>
  </mergeCells>
  <printOptions/>
  <pageMargins left="0.75" right="0.75" top="1" bottom="1" header="0.5" footer="0.5"/>
  <pageSetup horizontalDpi="600" verticalDpi="600" orientation="portrait"/>
  <headerFooter alignWithMargins="0">
    <oddFooter>&amp;LA0E0878D�&amp;Rстор.&amp;P</oddFooter>
  </headerFooter>
</worksheet>
</file>

<file path=xl/worksheets/sheet4.xml><?xml version="1.0" encoding="utf-8"?>
<worksheet xmlns="http://schemas.openxmlformats.org/spreadsheetml/2006/main" xmlns:r="http://schemas.openxmlformats.org/officeDocument/2006/relationships">
  <dimension ref="A1:J29"/>
  <sheetViews>
    <sheetView defaultGridColor="0" colorId="0" workbookViewId="0" topLeftCell="A1"/>
  </sheetViews>
  <sheetFormatPr defaultColWidth="9.140625" defaultRowHeight="12.75"/>
  <cols>
    <col min="1" max="1" width="15.421875" customWidth="1"/>
    <col min="2" max="2" width="4.140625" customWidth="1"/>
    <col min="3" max="3" width="14.00390625" customWidth="1"/>
    <col min="4" max="4" width="13.421875" customWidth="1"/>
    <col min="5" max="5" width="12.140625" customWidth="1"/>
    <col min="6" max="6" width="13.140625" customWidth="1"/>
    <col min="7" max="7" width="13.57421875" customWidth="1"/>
    <col min="8" max="8" width="11.140625" customWidth="1"/>
    <col min="9" max="9" width="31.7109375" customWidth="1"/>
    <col min="10" max="255" width="9.140625" customWidth="1"/>
  </cols>
  <sheetData>
    <row r="1" spans="1:9" ht="36.75" customHeight="1">
      <c r="A1" s="134"/>
      <c r="B1" s="135"/>
      <c r="C1" s="92" t="s">
        <v>199</v>
      </c>
      <c r="D1" s="155"/>
      <c r="E1" s="155"/>
      <c r="F1" s="155"/>
      <c r="G1" s="155"/>
      <c r="H1" s="155"/>
      <c r="I1" s="166"/>
    </row>
    <row r="2" spans="1:9" ht="12.75" customHeight="1">
      <c r="A2" s="134"/>
      <c r="B2" s="135"/>
      <c r="C2" s="9"/>
      <c r="D2" s="9"/>
      <c r="E2" s="9"/>
      <c r="F2" s="9"/>
      <c r="G2" s="9"/>
      <c r="H2" s="9"/>
      <c r="I2" s="9"/>
    </row>
    <row r="3" spans="1:10" ht="12.75" customHeight="1">
      <c r="A3" s="134"/>
      <c r="B3" s="136"/>
      <c r="C3" s="80" t="s">
        <v>200</v>
      </c>
      <c r="D3" s="43" t="s">
        <v>206</v>
      </c>
      <c r="E3" s="43" t="s">
        <v>209</v>
      </c>
      <c r="F3" s="43" t="s">
        <v>212</v>
      </c>
      <c r="G3" s="157"/>
      <c r="H3" s="51"/>
      <c r="I3" s="167" t="s">
        <v>219</v>
      </c>
      <c r="J3" s="89"/>
    </row>
    <row r="4" spans="1:10" ht="12.75" customHeight="1">
      <c r="A4" s="134"/>
      <c r="B4" s="137"/>
      <c r="C4" s="143"/>
      <c r="D4" s="156"/>
      <c r="E4" s="156"/>
      <c r="F4" s="43" t="s">
        <v>130</v>
      </c>
      <c r="G4" s="158" t="s">
        <v>132</v>
      </c>
      <c r="H4" s="165"/>
      <c r="I4" s="168"/>
      <c r="J4" s="89"/>
    </row>
    <row r="5" spans="1:10" ht="12.75" customHeight="1">
      <c r="A5" s="134"/>
      <c r="B5" s="137"/>
      <c r="C5" s="143"/>
      <c r="D5" s="156"/>
      <c r="E5" s="156"/>
      <c r="F5" s="43"/>
      <c r="G5" s="75" t="s">
        <v>215</v>
      </c>
      <c r="H5" s="53" t="s">
        <v>217</v>
      </c>
      <c r="I5" s="168"/>
      <c r="J5" s="89"/>
    </row>
    <row r="6" spans="1:10" ht="12.75" customHeight="1">
      <c r="A6" s="134"/>
      <c r="B6" s="137"/>
      <c r="C6" s="143"/>
      <c r="D6" s="156"/>
      <c r="E6" s="156"/>
      <c r="F6" s="43"/>
      <c r="G6" s="159"/>
      <c r="H6" s="84"/>
      <c r="I6" s="168"/>
      <c r="J6" s="89"/>
    </row>
    <row r="7" spans="1:10" ht="86.25" customHeight="1">
      <c r="A7" s="134"/>
      <c r="B7" s="137"/>
      <c r="C7" s="144"/>
      <c r="D7" s="156"/>
      <c r="E7" s="156"/>
      <c r="F7" s="43"/>
      <c r="G7" s="160"/>
      <c r="H7" s="54"/>
      <c r="I7" s="169"/>
      <c r="J7" s="89"/>
    </row>
    <row r="8" spans="1:10" ht="12.75" customHeight="1">
      <c r="A8" s="134"/>
      <c r="B8" s="137"/>
      <c r="C8" s="145">
        <v>1</v>
      </c>
      <c r="D8" s="145">
        <v>2</v>
      </c>
      <c r="E8" s="93">
        <v>3</v>
      </c>
      <c r="F8" s="145">
        <v>4</v>
      </c>
      <c r="G8" s="145">
        <v>5</v>
      </c>
      <c r="H8" s="145">
        <v>6</v>
      </c>
      <c r="I8" s="145">
        <v>7</v>
      </c>
      <c r="J8" s="89"/>
    </row>
    <row r="9" spans="1:10" ht="35.25" customHeight="1">
      <c r="A9" s="134"/>
      <c r="B9" s="137"/>
      <c r="C9" s="146">
        <v>9</v>
      </c>
      <c r="D9" s="146">
        <v>127</v>
      </c>
      <c r="E9" s="146"/>
      <c r="F9" s="146">
        <v>124</v>
      </c>
      <c r="G9" s="146">
        <v>93</v>
      </c>
      <c r="H9" s="146"/>
      <c r="I9" s="146">
        <v>12</v>
      </c>
      <c r="J9" s="89"/>
    </row>
    <row r="10" spans="1:9" ht="12.75" customHeight="1">
      <c r="A10" s="134"/>
      <c r="B10" s="134"/>
      <c r="C10" s="147"/>
      <c r="D10" s="147"/>
      <c r="E10" s="147"/>
      <c r="F10" s="147"/>
      <c r="G10" s="147"/>
      <c r="H10" s="147"/>
      <c r="I10" s="147"/>
    </row>
    <row r="11" spans="2:9" ht="15.75" customHeight="1">
      <c r="B11" s="138" t="s">
        <v>197</v>
      </c>
      <c r="C11" s="138"/>
      <c r="D11" s="138"/>
      <c r="E11" s="138"/>
      <c r="F11" s="138"/>
      <c r="G11" s="138"/>
      <c r="H11" s="138"/>
      <c r="I11" s="138"/>
    </row>
    <row r="12" spans="2:9" ht="12.75" customHeight="1">
      <c r="B12" s="9"/>
      <c r="C12" s="148"/>
      <c r="D12" s="148"/>
      <c r="E12" s="148"/>
      <c r="F12" s="148"/>
      <c r="G12" s="148"/>
      <c r="H12" s="148"/>
      <c r="I12" s="148"/>
    </row>
    <row r="13" spans="1:10" ht="12.75" customHeight="1">
      <c r="A13" s="21"/>
      <c r="B13" s="139" t="s">
        <v>4</v>
      </c>
      <c r="C13" s="43" t="s">
        <v>162</v>
      </c>
      <c r="D13" s="28" t="s">
        <v>207</v>
      </c>
      <c r="E13" s="28" t="s">
        <v>210</v>
      </c>
      <c r="F13" s="28" t="s">
        <v>213</v>
      </c>
      <c r="G13" s="28" t="s">
        <v>216</v>
      </c>
      <c r="H13" s="28" t="s">
        <v>218</v>
      </c>
      <c r="I13" s="170" t="s">
        <v>220</v>
      </c>
      <c r="J13" s="89"/>
    </row>
    <row r="14" spans="1:10" ht="12.75" customHeight="1">
      <c r="A14" s="21"/>
      <c r="B14" s="139"/>
      <c r="C14" s="43"/>
      <c r="D14" s="34"/>
      <c r="E14" s="34"/>
      <c r="F14" s="34"/>
      <c r="G14" s="34"/>
      <c r="H14" s="34"/>
      <c r="I14" s="171"/>
      <c r="J14" s="89"/>
    </row>
    <row r="15" spans="1:10" ht="12.75" customHeight="1">
      <c r="A15" s="21"/>
      <c r="B15" s="139"/>
      <c r="C15" s="43"/>
      <c r="D15" s="34"/>
      <c r="E15" s="34"/>
      <c r="F15" s="34"/>
      <c r="G15" s="34"/>
      <c r="H15" s="34"/>
      <c r="I15" s="171"/>
      <c r="J15" s="89"/>
    </row>
    <row r="16" spans="1:10" ht="12.75" customHeight="1">
      <c r="A16" s="21"/>
      <c r="B16" s="139"/>
      <c r="C16" s="43"/>
      <c r="D16" s="34"/>
      <c r="E16" s="34"/>
      <c r="F16" s="34"/>
      <c r="G16" s="34"/>
      <c r="H16" s="34"/>
      <c r="I16" s="171"/>
      <c r="J16" s="89"/>
    </row>
    <row r="17" spans="1:10" ht="12.75" customHeight="1">
      <c r="A17" s="21"/>
      <c r="B17" s="139"/>
      <c r="C17" s="43"/>
      <c r="D17" s="34"/>
      <c r="E17" s="34"/>
      <c r="F17" s="34"/>
      <c r="G17" s="34"/>
      <c r="H17" s="34"/>
      <c r="I17" s="171"/>
      <c r="J17" s="89"/>
    </row>
    <row r="18" spans="1:10" ht="12.75" customHeight="1">
      <c r="A18" s="21"/>
      <c r="B18" s="139"/>
      <c r="C18" s="43"/>
      <c r="D18" s="35"/>
      <c r="E18" s="35"/>
      <c r="F18" s="35"/>
      <c r="G18" s="35"/>
      <c r="H18" s="35"/>
      <c r="I18" s="172"/>
      <c r="J18" s="89"/>
    </row>
    <row r="19" spans="1:10" ht="12.75" customHeight="1">
      <c r="A19" s="21"/>
      <c r="B19" s="93" t="s">
        <v>5</v>
      </c>
      <c r="C19" s="149" t="s">
        <v>7</v>
      </c>
      <c r="D19" s="31">
        <v>1</v>
      </c>
      <c r="E19" s="31">
        <v>2</v>
      </c>
      <c r="F19" s="31">
        <v>3</v>
      </c>
      <c r="G19" s="31">
        <v>4</v>
      </c>
      <c r="H19" s="31">
        <v>5</v>
      </c>
      <c r="I19" s="173">
        <v>6</v>
      </c>
      <c r="J19" s="89"/>
    </row>
    <row r="20" spans="1:10" ht="33" customHeight="1">
      <c r="A20" s="21"/>
      <c r="B20" s="31">
        <v>1</v>
      </c>
      <c r="C20" s="150" t="s">
        <v>201</v>
      </c>
      <c r="D20" s="32"/>
      <c r="E20" s="32">
        <v>1</v>
      </c>
      <c r="F20" s="32"/>
      <c r="G20" s="32"/>
      <c r="H20" s="32">
        <v>1</v>
      </c>
      <c r="I20" s="32"/>
      <c r="J20" s="89"/>
    </row>
    <row r="21" spans="1:10" ht="31.5" customHeight="1">
      <c r="A21" s="21"/>
      <c r="B21" s="31">
        <v>2</v>
      </c>
      <c r="C21" s="150" t="s">
        <v>202</v>
      </c>
      <c r="D21" s="32"/>
      <c r="E21" s="32"/>
      <c r="F21" s="32"/>
      <c r="G21" s="32"/>
      <c r="H21" s="32"/>
      <c r="I21" s="32"/>
      <c r="J21" s="89"/>
    </row>
    <row r="22" spans="1:10" ht="40.5" customHeight="1">
      <c r="A22" s="21"/>
      <c r="B22" s="47">
        <v>3</v>
      </c>
      <c r="C22" s="151" t="s">
        <v>203</v>
      </c>
      <c r="D22" s="32"/>
      <c r="E22" s="32">
        <v>1</v>
      </c>
      <c r="F22" s="32"/>
      <c r="G22" s="32"/>
      <c r="H22" s="32">
        <v>1</v>
      </c>
      <c r="I22" s="32"/>
      <c r="J22" s="89"/>
    </row>
    <row r="23" spans="2:9" ht="12.75">
      <c r="B23" s="8"/>
      <c r="C23" s="8"/>
      <c r="D23" s="8"/>
      <c r="E23" s="8"/>
      <c r="F23" s="8"/>
      <c r="G23" s="8"/>
      <c r="H23" s="8"/>
      <c r="I23" s="8"/>
    </row>
    <row r="24" spans="2:7" ht="15.75" customHeight="1">
      <c r="B24" s="140" t="s">
        <v>198</v>
      </c>
      <c r="C24" s="26" t="s">
        <v>204</v>
      </c>
      <c r="D24" s="26"/>
      <c r="E24" s="26"/>
      <c r="F24" s="26"/>
      <c r="G24" s="140"/>
    </row>
    <row r="25" spans="2:7" ht="18.75" customHeight="1">
      <c r="B25" s="141"/>
      <c r="C25" s="152"/>
      <c r="D25" s="152"/>
      <c r="E25" s="152"/>
      <c r="F25" s="152"/>
      <c r="G25" s="161"/>
    </row>
    <row r="26" spans="2:7" ht="114.75" customHeight="1">
      <c r="B26" s="142"/>
      <c r="C26" s="153" t="s">
        <v>205</v>
      </c>
      <c r="D26" s="153" t="s">
        <v>208</v>
      </c>
      <c r="E26" s="153" t="s">
        <v>211</v>
      </c>
      <c r="F26" s="153" t="s">
        <v>214</v>
      </c>
      <c r="G26" s="162"/>
    </row>
    <row r="27" spans="2:7" ht="12.75" customHeight="1">
      <c r="B27" s="142"/>
      <c r="C27" s="36">
        <v>1</v>
      </c>
      <c r="D27" s="36">
        <v>2</v>
      </c>
      <c r="E27" s="36">
        <v>3</v>
      </c>
      <c r="F27" s="36">
        <v>4</v>
      </c>
      <c r="G27" s="163"/>
    </row>
    <row r="28" spans="2:7" ht="18" customHeight="1">
      <c r="B28" s="142"/>
      <c r="C28" s="154">
        <v>29759</v>
      </c>
      <c r="D28" s="154"/>
      <c r="E28" s="154"/>
      <c r="F28" s="154">
        <v>898</v>
      </c>
      <c r="G28" s="164"/>
    </row>
    <row r="29" spans="3:6" ht="12.75">
      <c r="C29" s="8"/>
      <c r="D29" s="8"/>
      <c r="E29" s="8"/>
      <c r="F29" s="8"/>
    </row>
  </sheetData>
  <sheetProtection sheet="1"/>
  <mergeCells count="20">
    <mergeCell ref="F13:F18"/>
    <mergeCell ref="G13:G18"/>
    <mergeCell ref="H13:H18"/>
    <mergeCell ref="C1:I1"/>
    <mergeCell ref="C3:C7"/>
    <mergeCell ref="D3:D7"/>
    <mergeCell ref="E3:E7"/>
    <mergeCell ref="F3:H3"/>
    <mergeCell ref="I3:I7"/>
    <mergeCell ref="F4:F7"/>
    <mergeCell ref="C24:F24"/>
    <mergeCell ref="G4:H4"/>
    <mergeCell ref="G5:G7"/>
    <mergeCell ref="H5:H7"/>
    <mergeCell ref="B11:I11"/>
    <mergeCell ref="I13:I18"/>
    <mergeCell ref="B13:B18"/>
    <mergeCell ref="C13:C18"/>
    <mergeCell ref="D13:D18"/>
    <mergeCell ref="E13:E18"/>
  </mergeCells>
  <printOptions/>
  <pageMargins left="0.75" right="0.75" top="1" bottom="1" header="0.5" footer="0.5"/>
  <pageSetup horizontalDpi="600" verticalDpi="600" orientation="portrait"/>
  <headerFooter alignWithMargins="0">
    <oddFooter>&amp;LA0E0878D�&amp;Rстор.&amp;P</oddFooter>
  </headerFooter>
</worksheet>
</file>

<file path=xl/worksheets/sheet5.xml><?xml version="1.0" encoding="utf-8"?>
<worksheet xmlns="http://schemas.openxmlformats.org/spreadsheetml/2006/main" xmlns:r="http://schemas.openxmlformats.org/officeDocument/2006/relationships">
  <dimension ref="A1:I37"/>
  <sheetViews>
    <sheetView defaultGridColor="0" colorId="0" workbookViewId="0" topLeftCell="A1"/>
  </sheetViews>
  <sheetFormatPr defaultColWidth="9.140625" defaultRowHeight="12.75"/>
  <cols>
    <col min="1" max="1" width="7.00390625" customWidth="1"/>
    <col min="2" max="4" width="9.140625" customWidth="1"/>
    <col min="5" max="5" width="36.28125" customWidth="1"/>
    <col min="6" max="6" width="12.57421875" customWidth="1"/>
    <col min="7" max="255" width="9.140625" customWidth="1"/>
  </cols>
  <sheetData>
    <row r="1" spans="2:8" ht="15.75" customHeight="1">
      <c r="B1" s="181" t="s">
        <v>238</v>
      </c>
      <c r="C1" s="141"/>
      <c r="D1" s="141"/>
      <c r="E1" s="141"/>
      <c r="F1" s="141"/>
      <c r="G1" s="141"/>
      <c r="H1" s="141"/>
    </row>
    <row r="2" spans="1:8" ht="15.75" customHeight="1">
      <c r="A2" s="27"/>
      <c r="B2" s="182"/>
      <c r="C2" s="9"/>
      <c r="D2" s="9"/>
      <c r="E2" s="9"/>
      <c r="F2" s="9"/>
      <c r="G2" s="141"/>
      <c r="H2" s="141"/>
    </row>
    <row r="3" spans="1:8" ht="12.75" customHeight="1">
      <c r="A3" s="174" t="s">
        <v>4</v>
      </c>
      <c r="B3" s="183" t="s">
        <v>162</v>
      </c>
      <c r="C3" s="197"/>
      <c r="D3" s="197"/>
      <c r="E3" s="165"/>
      <c r="F3" s="93" t="s">
        <v>267</v>
      </c>
      <c r="G3" s="214"/>
      <c r="H3" s="141"/>
    </row>
    <row r="4" spans="1:9" ht="25.5" customHeight="1">
      <c r="A4" s="175" t="s">
        <v>221</v>
      </c>
      <c r="B4" s="184" t="s">
        <v>2</v>
      </c>
      <c r="C4" s="184"/>
      <c r="D4" s="184"/>
      <c r="E4" s="184"/>
      <c r="F4" s="217">
        <f>SUM(F5:F10)</f>
        <v>0</v>
      </c>
      <c r="I4" s="133"/>
    </row>
    <row r="5" spans="1:7" ht="24" customHeight="1">
      <c r="A5" s="175" t="s">
        <v>222</v>
      </c>
      <c r="B5" s="185" t="s">
        <v>239</v>
      </c>
      <c r="C5" s="185"/>
      <c r="D5" s="185"/>
      <c r="E5" s="185"/>
      <c r="F5" s="42"/>
      <c r="G5" s="214"/>
    </row>
    <row r="6" spans="1:7" ht="21.75" customHeight="1">
      <c r="A6" s="175" t="s">
        <v>223</v>
      </c>
      <c r="B6" s="185" t="s">
        <v>240</v>
      </c>
      <c r="C6" s="185"/>
      <c r="D6" s="185"/>
      <c r="E6" s="185"/>
      <c r="F6" s="42"/>
      <c r="G6" s="214"/>
    </row>
    <row r="7" spans="1:7" ht="24" customHeight="1">
      <c r="A7" s="175" t="s">
        <v>224</v>
      </c>
      <c r="B7" s="185" t="s">
        <v>241</v>
      </c>
      <c r="C7" s="185"/>
      <c r="D7" s="185"/>
      <c r="E7" s="185"/>
      <c r="F7" s="42"/>
      <c r="G7" s="214"/>
    </row>
    <row r="8" spans="1:7" ht="26.25" customHeight="1">
      <c r="A8" s="175" t="s">
        <v>225</v>
      </c>
      <c r="B8" s="185" t="s">
        <v>242</v>
      </c>
      <c r="C8" s="185"/>
      <c r="D8" s="185"/>
      <c r="E8" s="185"/>
      <c r="F8" s="42"/>
      <c r="G8" s="214"/>
    </row>
    <row r="9" spans="1:7" ht="12.75" customHeight="1">
      <c r="A9" s="175" t="s">
        <v>226</v>
      </c>
      <c r="B9" s="186" t="s">
        <v>243</v>
      </c>
      <c r="C9" s="198"/>
      <c r="D9" s="198"/>
      <c r="E9" s="207"/>
      <c r="F9" s="42"/>
      <c r="G9" s="214"/>
    </row>
    <row r="10" spans="1:7" ht="14.25" customHeight="1">
      <c r="A10" s="175" t="s">
        <v>227</v>
      </c>
      <c r="B10" s="186" t="s">
        <v>244</v>
      </c>
      <c r="C10" s="198"/>
      <c r="D10" s="198"/>
      <c r="E10" s="207"/>
      <c r="F10" s="42"/>
      <c r="G10" s="214"/>
    </row>
    <row r="11" spans="1:7" ht="38.25" customHeight="1">
      <c r="A11" s="175" t="s">
        <v>228</v>
      </c>
      <c r="B11" s="187" t="s">
        <v>245</v>
      </c>
      <c r="C11" s="199"/>
      <c r="D11" s="199"/>
      <c r="E11" s="208"/>
      <c r="F11" s="42"/>
      <c r="G11" s="214"/>
    </row>
    <row r="12" spans="1:7" ht="27" customHeight="1">
      <c r="A12" s="176" t="s">
        <v>229</v>
      </c>
      <c r="B12" s="184" t="s">
        <v>246</v>
      </c>
      <c r="C12" s="184"/>
      <c r="D12" s="184"/>
      <c r="E12" s="184"/>
      <c r="F12" s="218">
        <f>SUM(F13:F15)</f>
        <v>0</v>
      </c>
      <c r="G12" s="214"/>
    </row>
    <row r="13" spans="1:7" ht="27" customHeight="1">
      <c r="A13" s="176" t="s">
        <v>230</v>
      </c>
      <c r="B13" s="185" t="s">
        <v>247</v>
      </c>
      <c r="C13" s="185"/>
      <c r="D13" s="185"/>
      <c r="E13" s="185"/>
      <c r="F13" s="42"/>
      <c r="G13" s="214"/>
    </row>
    <row r="14" spans="1:7" ht="27.75" customHeight="1">
      <c r="A14" s="176" t="s">
        <v>231</v>
      </c>
      <c r="B14" s="188" t="s">
        <v>248</v>
      </c>
      <c r="C14" s="188"/>
      <c r="D14" s="188"/>
      <c r="E14" s="188"/>
      <c r="F14" s="42"/>
      <c r="G14" s="214"/>
    </row>
    <row r="15" spans="1:7" ht="27.75" customHeight="1">
      <c r="A15" s="177">
        <v>12</v>
      </c>
      <c r="B15" s="189" t="s">
        <v>249</v>
      </c>
      <c r="C15" s="200"/>
      <c r="D15" s="200"/>
      <c r="E15" s="209"/>
      <c r="F15" s="42"/>
      <c r="G15" s="214"/>
    </row>
    <row r="16" spans="1:7" ht="27.75" customHeight="1">
      <c r="A16" s="176" t="s">
        <v>232</v>
      </c>
      <c r="B16" s="190" t="s">
        <v>250</v>
      </c>
      <c r="C16" s="201"/>
      <c r="D16" s="201"/>
      <c r="E16" s="210"/>
      <c r="F16" s="42"/>
      <c r="G16" s="214"/>
    </row>
    <row r="17" spans="1:7" ht="27.75" customHeight="1">
      <c r="A17" s="177">
        <v>14</v>
      </c>
      <c r="B17" s="191" t="s">
        <v>251</v>
      </c>
      <c r="C17" s="202"/>
      <c r="D17" s="202"/>
      <c r="E17" s="211"/>
      <c r="F17" s="42"/>
      <c r="G17" s="214"/>
    </row>
    <row r="18" spans="1:7" ht="27.75" customHeight="1">
      <c r="A18" s="176" t="s">
        <v>233</v>
      </c>
      <c r="B18" s="191" t="s">
        <v>252</v>
      </c>
      <c r="C18" s="202"/>
      <c r="D18" s="202"/>
      <c r="E18" s="211"/>
      <c r="F18" s="42"/>
      <c r="G18" s="214"/>
    </row>
    <row r="19" spans="1:7" ht="27.75" customHeight="1">
      <c r="A19" s="177">
        <v>16</v>
      </c>
      <c r="B19" s="184" t="s">
        <v>253</v>
      </c>
      <c r="C19" s="184"/>
      <c r="D19" s="184"/>
      <c r="E19" s="184"/>
      <c r="F19" s="42"/>
      <c r="G19" s="214"/>
    </row>
    <row r="20" spans="1:7" ht="29.25" customHeight="1">
      <c r="A20" s="176" t="s">
        <v>234</v>
      </c>
      <c r="B20" s="189" t="s">
        <v>254</v>
      </c>
      <c r="C20" s="200"/>
      <c r="D20" s="200"/>
      <c r="E20" s="209"/>
      <c r="F20" s="42"/>
      <c r="G20" s="214"/>
    </row>
    <row r="21" spans="1:7" ht="21.75" customHeight="1">
      <c r="A21" s="177">
        <v>18</v>
      </c>
      <c r="B21" s="13" t="s">
        <v>255</v>
      </c>
      <c r="C21" s="17"/>
      <c r="D21" s="17"/>
      <c r="E21" s="22"/>
      <c r="F21" s="42"/>
      <c r="G21" s="214"/>
    </row>
    <row r="22" spans="1:7" ht="27" customHeight="1">
      <c r="A22" s="176" t="s">
        <v>235</v>
      </c>
      <c r="B22" s="184" t="s">
        <v>256</v>
      </c>
      <c r="C22" s="184"/>
      <c r="D22" s="184"/>
      <c r="E22" s="184"/>
      <c r="F22" s="42">
        <v>7</v>
      </c>
      <c r="G22" s="214"/>
    </row>
    <row r="23" spans="1:7" ht="27" customHeight="1">
      <c r="A23" s="176" t="s">
        <v>236</v>
      </c>
      <c r="B23" s="13" t="s">
        <v>257</v>
      </c>
      <c r="C23" s="17"/>
      <c r="D23" s="17"/>
      <c r="E23" s="22"/>
      <c r="F23" s="42">
        <v>145</v>
      </c>
      <c r="G23" s="214"/>
    </row>
    <row r="24" spans="1:7" ht="18.75" customHeight="1">
      <c r="A24" s="177">
        <v>21</v>
      </c>
      <c r="B24" s="192" t="s">
        <v>258</v>
      </c>
      <c r="C24" s="192"/>
      <c r="D24" s="192"/>
      <c r="E24" s="192"/>
      <c r="F24" s="42">
        <v>1</v>
      </c>
      <c r="G24" s="214"/>
    </row>
    <row r="25" spans="1:7" ht="22.5" customHeight="1">
      <c r="A25" s="176" t="s">
        <v>237</v>
      </c>
      <c r="B25" s="184" t="s">
        <v>259</v>
      </c>
      <c r="C25" s="184"/>
      <c r="D25" s="184"/>
      <c r="E25" s="184"/>
      <c r="F25" s="42">
        <v>14</v>
      </c>
      <c r="G25" s="214"/>
    </row>
    <row r="26" spans="1:8" ht="66" customHeight="1">
      <c r="A26" s="178"/>
      <c r="B26" s="193" t="s">
        <v>260</v>
      </c>
      <c r="C26" s="193"/>
      <c r="D26" s="206" t="s">
        <v>264</v>
      </c>
      <c r="E26" s="206"/>
      <c r="F26" s="206" t="s">
        <v>268</v>
      </c>
      <c r="G26" s="215"/>
      <c r="H26" s="181"/>
    </row>
    <row r="27" spans="1:8" ht="12.75" customHeight="1">
      <c r="A27" s="179"/>
      <c r="B27" s="194"/>
      <c r="C27" s="194"/>
      <c r="D27" s="196" t="s">
        <v>265</v>
      </c>
      <c r="E27" s="194"/>
      <c r="F27" s="180"/>
      <c r="G27" s="216"/>
      <c r="H27" s="141"/>
    </row>
    <row r="28" spans="1:9" ht="14.25" customHeight="1">
      <c r="A28" s="179"/>
      <c r="B28" s="195" t="s">
        <v>261</v>
      </c>
      <c r="C28" s="179"/>
      <c r="D28" s="179"/>
      <c r="E28" s="179"/>
      <c r="F28" s="179"/>
      <c r="G28" s="179"/>
      <c r="H28" s="134"/>
      <c r="I28" s="2"/>
    </row>
    <row r="29" spans="1:8" ht="14.25" customHeight="1">
      <c r="A29" s="179"/>
      <c r="B29" s="195"/>
      <c r="C29" s="203" t="s">
        <v>263</v>
      </c>
      <c r="D29" s="203"/>
      <c r="E29" s="179"/>
      <c r="F29" s="179"/>
      <c r="G29" s="179"/>
      <c r="H29" s="134"/>
    </row>
    <row r="30" spans="1:8" ht="12.75" customHeight="1">
      <c r="A30" s="179"/>
      <c r="B30" s="196" t="s">
        <v>262</v>
      </c>
      <c r="C30" s="204"/>
      <c r="D30" s="204"/>
      <c r="E30" s="212"/>
      <c r="F30" s="180"/>
      <c r="G30" s="213"/>
      <c r="H30" s="134"/>
    </row>
    <row r="31" spans="1:8" ht="12.75" customHeight="1">
      <c r="A31" s="180"/>
      <c r="B31" s="196"/>
      <c r="C31" s="204"/>
      <c r="D31" s="194" t="s">
        <v>266</v>
      </c>
      <c r="E31" s="194"/>
      <c r="F31" s="180"/>
      <c r="G31" s="213"/>
      <c r="H31" s="134"/>
    </row>
    <row r="32" spans="1:8" ht="12.75" customHeight="1">
      <c r="A32" s="180"/>
      <c r="B32" s="196"/>
      <c r="C32" s="204"/>
      <c r="D32" s="194"/>
      <c r="E32" s="194"/>
      <c r="F32" s="213"/>
      <c r="G32" s="213"/>
      <c r="H32" s="205"/>
    </row>
    <row r="35" spans="2:8" ht="15.75" customHeight="1">
      <c r="B35" s="181"/>
      <c r="C35" s="205"/>
      <c r="D35" s="205"/>
      <c r="E35" s="205"/>
      <c r="F35" s="134"/>
      <c r="G35" s="134"/>
      <c r="H35" s="205"/>
    </row>
    <row r="36" spans="2:8" ht="15.75" customHeight="1">
      <c r="B36" s="181"/>
      <c r="C36" s="205"/>
      <c r="D36" s="205"/>
      <c r="E36" s="205"/>
      <c r="F36" s="205"/>
      <c r="G36" s="134"/>
      <c r="H36" s="205"/>
    </row>
    <row r="37" spans="2:8" ht="15.75" customHeight="1">
      <c r="B37" s="181"/>
      <c r="C37" s="205"/>
      <c r="D37" s="205"/>
      <c r="E37" s="205"/>
      <c r="F37" s="205"/>
      <c r="G37" s="205"/>
      <c r="H37" s="181"/>
    </row>
  </sheetData>
  <sheetProtection sheet="1"/>
  <mergeCells count="25">
    <mergeCell ref="B22:E22"/>
    <mergeCell ref="B7:E7"/>
    <mergeCell ref="B24:E24"/>
    <mergeCell ref="B8:E8"/>
    <mergeCell ref="B9:E9"/>
    <mergeCell ref="B10:E10"/>
    <mergeCell ref="B11:E11"/>
    <mergeCell ref="B16:E16"/>
    <mergeCell ref="B17:E17"/>
    <mergeCell ref="B26:C26"/>
    <mergeCell ref="C29:D29"/>
    <mergeCell ref="B12:E12"/>
    <mergeCell ref="B13:E13"/>
    <mergeCell ref="B25:E25"/>
    <mergeCell ref="B23:E23"/>
    <mergeCell ref="B15:E15"/>
    <mergeCell ref="B19:E19"/>
    <mergeCell ref="B20:E20"/>
    <mergeCell ref="B21:E21"/>
    <mergeCell ref="B18:E18"/>
    <mergeCell ref="B3:E3"/>
    <mergeCell ref="B4:E4"/>
    <mergeCell ref="B5:E5"/>
    <mergeCell ref="B6:E6"/>
    <mergeCell ref="B14:E14"/>
  </mergeCells>
  <printOptions/>
  <pageMargins left="0.75" right="0.75" top="1" bottom="1" header="0.5" footer="0.5"/>
  <pageSetup horizontalDpi="600" verticalDpi="600" orientation="portrait"/>
  <headerFooter alignWithMargins="0">
    <oddFooter>&amp;LA0E0878D�&amp;Rстор.&amp;P</oddFooter>
  </headerFooter>
</worksheet>
</file>

<file path=xl/worksheets/sheet6.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19" t="s">
        <v>269</v>
      </c>
      <c r="B1" s="219"/>
      <c r="C1" s="219"/>
      <c r="D1" s="219"/>
      <c r="E1" s="219"/>
      <c r="F1" s="219"/>
      <c r="G1" s="219"/>
      <c r="H1" s="219"/>
      <c r="I1" s="219"/>
      <c r="J1" s="219"/>
    </row>
    <row r="2" spans="1:3" ht="18.75" customHeight="1">
      <c r="A2" s="161"/>
      <c r="B2" s="205"/>
      <c r="C2" s="205"/>
    </row>
    <row r="3" spans="1:10" ht="15.75" customHeight="1">
      <c r="A3" s="92" t="s">
        <v>270</v>
      </c>
      <c r="B3" s="92"/>
      <c r="C3" s="92"/>
      <c r="D3" s="92"/>
      <c r="E3" s="92"/>
      <c r="F3" s="92"/>
      <c r="G3" s="92"/>
      <c r="H3" s="92"/>
      <c r="I3" s="92"/>
      <c r="J3" s="92"/>
    </row>
    <row r="4" spans="1:10" ht="18.75" customHeight="1">
      <c r="A4" s="92"/>
      <c r="B4" s="92"/>
      <c r="C4" s="92"/>
      <c r="D4" s="92"/>
      <c r="E4" s="92"/>
      <c r="F4" s="92"/>
      <c r="G4" s="92"/>
      <c r="H4" s="92"/>
      <c r="I4" s="92"/>
      <c r="J4" s="92"/>
    </row>
    <row r="5" spans="1:10" ht="18.75" customHeight="1">
      <c r="A5" s="220" t="s">
        <v>271</v>
      </c>
      <c r="B5" s="220"/>
      <c r="C5" s="220"/>
      <c r="D5" s="220"/>
      <c r="E5" s="220"/>
      <c r="F5" s="220"/>
      <c r="G5" s="220"/>
      <c r="H5" s="220"/>
      <c r="I5" s="220"/>
      <c r="J5" s="220"/>
    </row>
    <row r="6" spans="1:10" ht="12.75" customHeight="1">
      <c r="A6" s="221"/>
      <c r="B6" s="221"/>
      <c r="C6" s="221"/>
      <c r="D6" s="221"/>
      <c r="E6" s="221"/>
      <c r="F6" s="221"/>
      <c r="G6" s="221"/>
      <c r="H6" s="221"/>
      <c r="I6" s="221"/>
      <c r="J6" s="221"/>
    </row>
    <row r="7" spans="1:3" ht="12.75" customHeight="1">
      <c r="A7" s="161"/>
      <c r="B7" s="205"/>
      <c r="C7" s="205"/>
    </row>
    <row r="8" spans="1:7" ht="18.75" customHeight="1">
      <c r="A8" s="152"/>
      <c r="B8" s="236"/>
      <c r="C8" s="236"/>
      <c r="D8" s="27"/>
      <c r="E8" s="27"/>
      <c r="F8" s="27"/>
      <c r="G8" s="27"/>
    </row>
    <row r="9" spans="1:11" ht="12.75" customHeight="1">
      <c r="A9" s="222" t="s">
        <v>272</v>
      </c>
      <c r="B9" s="222"/>
      <c r="C9" s="222"/>
      <c r="D9" s="222"/>
      <c r="E9" s="222" t="s">
        <v>281</v>
      </c>
      <c r="F9" s="222"/>
      <c r="G9" s="222"/>
      <c r="H9" s="214"/>
      <c r="I9" s="141"/>
      <c r="J9" s="266"/>
      <c r="K9" s="141"/>
    </row>
    <row r="10" spans="1:10" ht="12.75">
      <c r="A10" s="223"/>
      <c r="B10" s="237"/>
      <c r="C10" s="237"/>
      <c r="D10" s="247"/>
      <c r="E10" s="250"/>
      <c r="F10" s="254"/>
      <c r="G10" s="257"/>
      <c r="H10" s="262" t="s">
        <v>285</v>
      </c>
      <c r="I10" s="264"/>
      <c r="J10" s="264"/>
    </row>
    <row r="11" spans="1:10" ht="12.75" customHeight="1">
      <c r="A11" s="224" t="s">
        <v>3</v>
      </c>
      <c r="B11" s="238"/>
      <c r="C11" s="238"/>
      <c r="D11" s="248"/>
      <c r="E11" s="230" t="s">
        <v>282</v>
      </c>
      <c r="F11" s="241"/>
      <c r="G11" s="258"/>
      <c r="H11" s="263" t="s">
        <v>286</v>
      </c>
      <c r="I11" s="265"/>
      <c r="J11" s="265"/>
    </row>
    <row r="12" spans="1:10" ht="24.75" customHeight="1">
      <c r="A12" s="224"/>
      <c r="B12" s="238"/>
      <c r="C12" s="238"/>
      <c r="D12" s="248"/>
      <c r="E12" s="230"/>
      <c r="F12" s="241"/>
      <c r="G12" s="258"/>
      <c r="H12" s="263" t="s">
        <v>287</v>
      </c>
      <c r="I12" s="265"/>
      <c r="J12" s="265"/>
    </row>
    <row r="13" spans="1:10" ht="9" customHeight="1">
      <c r="A13" s="224"/>
      <c r="B13" s="238"/>
      <c r="C13" s="238"/>
      <c r="D13" s="248"/>
      <c r="E13" s="230"/>
      <c r="F13" s="241"/>
      <c r="G13" s="258"/>
      <c r="H13" s="214"/>
      <c r="I13" s="141"/>
      <c r="J13" s="267"/>
    </row>
    <row r="14" spans="1:10" ht="63" customHeight="1">
      <c r="A14" s="224"/>
      <c r="B14" s="238"/>
      <c r="C14" s="238"/>
      <c r="D14" s="248"/>
      <c r="E14" s="230"/>
      <c r="F14" s="241"/>
      <c r="G14" s="258"/>
      <c r="H14" s="230" t="s">
        <v>288</v>
      </c>
      <c r="I14" s="241"/>
      <c r="J14" s="241"/>
    </row>
    <row r="15" spans="1:10" ht="87" customHeight="1">
      <c r="A15" s="224" t="s">
        <v>273</v>
      </c>
      <c r="B15" s="238"/>
      <c r="C15" s="238"/>
      <c r="D15" s="248"/>
      <c r="E15" s="230" t="s">
        <v>283</v>
      </c>
      <c r="F15" s="241"/>
      <c r="G15" s="258"/>
      <c r="H15" s="230" t="s">
        <v>289</v>
      </c>
      <c r="I15" s="241"/>
      <c r="J15" s="241"/>
    </row>
    <row r="16" spans="1:10" ht="48" customHeight="1">
      <c r="A16" s="225" t="s">
        <v>274</v>
      </c>
      <c r="B16" s="239"/>
      <c r="C16" s="239"/>
      <c r="D16" s="249"/>
      <c r="E16" s="251" t="s">
        <v>284</v>
      </c>
      <c r="F16" s="255"/>
      <c r="G16" s="259"/>
      <c r="H16" s="230" t="s">
        <v>290</v>
      </c>
      <c r="I16" s="241"/>
      <c r="J16" s="241"/>
    </row>
    <row r="17" spans="1:10" ht="29.25" customHeight="1" hidden="1">
      <c r="A17" s="226"/>
      <c r="B17" s="226"/>
      <c r="C17" s="226"/>
      <c r="D17" s="226"/>
      <c r="E17" s="252"/>
      <c r="F17" s="252"/>
      <c r="G17" s="252"/>
      <c r="H17" s="241"/>
      <c r="I17" s="241"/>
      <c r="J17" s="241"/>
    </row>
    <row r="18" spans="1:10" ht="29.25" customHeight="1" hidden="1">
      <c r="A18" s="227"/>
      <c r="B18" s="227"/>
      <c r="C18" s="227"/>
      <c r="D18" s="227"/>
      <c r="E18" s="253"/>
      <c r="F18" s="253"/>
      <c r="G18" s="253"/>
      <c r="H18" s="241"/>
      <c r="I18" s="241"/>
      <c r="J18" s="241"/>
    </row>
    <row r="19" spans="6:10" ht="26.25" customHeight="1">
      <c r="F19" s="256"/>
      <c r="G19" s="256"/>
      <c r="H19" s="241"/>
      <c r="I19" s="241"/>
      <c r="J19" s="241"/>
    </row>
    <row r="20" spans="8:10" ht="15.75" customHeight="1">
      <c r="H20" s="253"/>
      <c r="I20" s="253"/>
      <c r="J20" s="253"/>
    </row>
    <row r="21" spans="1:10" ht="12.75" customHeight="1">
      <c r="A21" s="228"/>
      <c r="B21" s="27"/>
      <c r="C21" s="27"/>
      <c r="D21" s="27"/>
      <c r="E21" s="27"/>
      <c r="F21" s="27"/>
      <c r="G21" s="260"/>
      <c r="H21" s="27"/>
      <c r="I21" s="27"/>
      <c r="J21" s="268"/>
    </row>
    <row r="22" spans="1:11" ht="25.5" customHeight="1">
      <c r="A22" s="229" t="s">
        <v>275</v>
      </c>
      <c r="B22" s="240"/>
      <c r="C22" s="240"/>
      <c r="D22" s="240"/>
      <c r="E22" s="240"/>
      <c r="F22" s="240"/>
      <c r="G22" s="240"/>
      <c r="H22" s="240"/>
      <c r="I22" s="240"/>
      <c r="J22" s="269"/>
      <c r="K22" s="89"/>
    </row>
    <row r="23" spans="1:11" ht="22.5" customHeight="1">
      <c r="A23" s="230" t="s">
        <v>276</v>
      </c>
      <c r="B23" s="241"/>
      <c r="C23" s="246" t="s">
        <v>280</v>
      </c>
      <c r="D23" s="246"/>
      <c r="E23" s="246"/>
      <c r="F23" s="246"/>
      <c r="G23" s="246"/>
      <c r="H23" s="246"/>
      <c r="I23" s="246"/>
      <c r="J23" s="270"/>
      <c r="K23" s="89"/>
    </row>
    <row r="24" spans="1:11" ht="19.5" customHeight="1">
      <c r="A24" s="231" t="s">
        <v>277</v>
      </c>
      <c r="B24" s="242"/>
      <c r="C24" s="242"/>
      <c r="D24" s="242"/>
      <c r="E24" s="242"/>
      <c r="F24" s="242"/>
      <c r="G24" s="242"/>
      <c r="H24" s="242"/>
      <c r="I24" s="242"/>
      <c r="J24" s="271"/>
      <c r="K24" s="89"/>
    </row>
    <row r="25" spans="1:11" ht="18.75" customHeight="1">
      <c r="A25" s="231"/>
      <c r="B25" s="242"/>
      <c r="C25" s="242"/>
      <c r="D25" s="242"/>
      <c r="E25" s="242"/>
      <c r="F25" s="242"/>
      <c r="G25" s="242"/>
      <c r="H25" s="242"/>
      <c r="I25" s="242"/>
      <c r="J25" s="271"/>
      <c r="K25" s="89"/>
    </row>
    <row r="26" spans="1:11" ht="20.25" customHeight="1">
      <c r="A26" s="232"/>
      <c r="B26" s="243"/>
      <c r="C26" s="243"/>
      <c r="D26" s="243"/>
      <c r="E26" s="243"/>
      <c r="F26" s="243"/>
      <c r="G26" s="243"/>
      <c r="H26" s="243"/>
      <c r="I26" s="243"/>
      <c r="J26" s="272"/>
      <c r="K26" s="89"/>
    </row>
    <row r="27" spans="1:11" ht="18" customHeight="1">
      <c r="A27" s="233" t="s">
        <v>278</v>
      </c>
      <c r="B27" s="244"/>
      <c r="C27" s="244"/>
      <c r="D27" s="244"/>
      <c r="E27" s="244"/>
      <c r="F27" s="244"/>
      <c r="G27" s="244"/>
      <c r="H27" s="244"/>
      <c r="I27" s="244"/>
      <c r="J27" s="273"/>
      <c r="K27" s="89"/>
    </row>
    <row r="28" spans="1:11" ht="12.75">
      <c r="A28" s="234" t="s">
        <v>279</v>
      </c>
      <c r="B28" s="245"/>
      <c r="C28" s="245"/>
      <c r="D28" s="245"/>
      <c r="E28" s="245"/>
      <c r="F28" s="245"/>
      <c r="G28" s="245"/>
      <c r="H28" s="245"/>
      <c r="I28" s="245"/>
      <c r="J28" s="274"/>
      <c r="K28" s="89"/>
    </row>
    <row r="29" spans="1:10" ht="12.75" customHeight="1">
      <c r="A29" s="235"/>
      <c r="B29" s="8"/>
      <c r="C29" s="235"/>
      <c r="D29" s="8"/>
      <c r="E29" s="8"/>
      <c r="F29" s="8"/>
      <c r="G29" s="261"/>
      <c r="H29" s="8"/>
      <c r="I29" s="8"/>
      <c r="J29" s="8"/>
    </row>
    <row r="30" spans="1:3" ht="18.75" customHeight="1">
      <c r="A30" s="161"/>
      <c r="B30" s="205"/>
      <c r="C30" s="205"/>
    </row>
    <row r="31" spans="1:3" ht="18.75" customHeight="1">
      <c r="A31" s="161"/>
      <c r="B31" s="205"/>
      <c r="C31" s="205"/>
    </row>
    <row r="32" spans="1:3" ht="18.75" customHeight="1">
      <c r="A32" s="161"/>
      <c r="B32" s="205"/>
      <c r="C32" s="205"/>
    </row>
    <row r="33" spans="2:3" ht="12.75" customHeight="1">
      <c r="B33" s="205"/>
      <c r="C33" s="205"/>
    </row>
    <row r="34" spans="2:3" ht="12.75" customHeight="1">
      <c r="B34" s="205"/>
      <c r="C34" s="205"/>
    </row>
    <row r="35" spans="2:3" ht="12.75" customHeight="1">
      <c r="B35" s="205"/>
      <c r="C35" s="205"/>
    </row>
    <row r="36" spans="2:3" ht="12.75" customHeight="1">
      <c r="B36" s="205"/>
      <c r="C36" s="205"/>
    </row>
    <row r="37" spans="2:3" ht="12.75" customHeight="1">
      <c r="B37" s="205"/>
      <c r="C37" s="205"/>
    </row>
    <row r="38" spans="2:3" ht="12.75" customHeight="1">
      <c r="B38" s="205"/>
      <c r="C38" s="205"/>
    </row>
    <row r="39" spans="2:3" ht="12.75" customHeight="1">
      <c r="B39" s="205"/>
      <c r="C39" s="205"/>
    </row>
    <row r="40" spans="2:3" ht="12.75" customHeight="1">
      <c r="B40" s="205"/>
      <c r="C40" s="205"/>
    </row>
    <row r="41" spans="2:3" ht="12.75" customHeight="1">
      <c r="B41" s="205"/>
      <c r="C41" s="205"/>
    </row>
    <row r="42" spans="2:3" ht="12.75" customHeight="1">
      <c r="B42" s="205"/>
      <c r="C42" s="205"/>
    </row>
  </sheetData>
  <sheetProtection sheet="1"/>
  <mergeCells count="34">
    <mergeCell ref="A9:D9"/>
    <mergeCell ref="E9:G9"/>
    <mergeCell ref="A1:J1"/>
    <mergeCell ref="A3:J4"/>
    <mergeCell ref="A5:J5"/>
    <mergeCell ref="A6:J6"/>
    <mergeCell ref="A10:D10"/>
    <mergeCell ref="E10: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A28:J28"/>
    <mergeCell ref="H19:J19"/>
    <mergeCell ref="H20:J20"/>
    <mergeCell ref="A22:J22"/>
    <mergeCell ref="A24:J26"/>
    <mergeCell ref="A27:J27"/>
    <mergeCell ref="A23:B23"/>
    <mergeCell ref="C23:J23"/>
  </mergeCells>
  <printOptions/>
  <pageMargins left="0.7507499999999999" right="0.7507499999999999" top="1.001" bottom="1.001" header="0.5" footer="0.5"/>
  <pageSetup horizontalDpi="600" verticalDpi="600" orientation="portrait" paperSize="9" scale="95"/>
  <headerFooter alignWithMargins="0">
    <oddFooter>&amp;LA0E0878D�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